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Hendry" algorithmName="SHA-512" hashValue="AiYUyHzX9RoXML7nVR4+UeZhysYbGD9gatMd/5O08kcVBLZfYgAD9TgYxOy7D+kufTpwpIHJf79MGehaKtc4EA==" saltValue="3hZ7e7LzBJc2UyHtLnCPZw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dry\Download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J45" i="1"/>
  <c r="J46" i="1" s="1"/>
  <c r="J47" i="1" s="1"/>
  <c r="J48" i="1" s="1"/>
  <c r="J49" i="1" s="1"/>
  <c r="J50" i="1" s="1"/>
  <c r="J44" i="1"/>
  <c r="B43" i="1"/>
  <c r="J11" i="1"/>
  <c r="B11" i="1" s="1"/>
  <c r="B10" i="1"/>
  <c r="B45" i="1" l="1"/>
  <c r="J12" i="1"/>
  <c r="J13" i="1" s="1"/>
  <c r="B44" i="1"/>
  <c r="B12" i="1" l="1"/>
  <c r="J14" i="1" l="1"/>
  <c r="B13" i="1"/>
  <c r="B48" i="1"/>
  <c r="J15" i="1" l="1"/>
  <c r="J16" i="1" s="1"/>
  <c r="J17" i="1" s="1"/>
  <c r="J20" i="1" s="1"/>
  <c r="B14" i="1"/>
  <c r="B15" i="1" l="1"/>
  <c r="B16" i="1" l="1"/>
  <c r="B49" i="1" l="1"/>
  <c r="B17" i="1"/>
  <c r="B50" i="1" l="1"/>
  <c r="J21" i="1" l="1"/>
  <c r="J22" i="1" s="1"/>
  <c r="B20" i="1"/>
  <c r="B22" i="1" l="1"/>
  <c r="J23" i="1"/>
  <c r="B21" i="1"/>
  <c r="J24" i="1" l="1"/>
  <c r="B23" i="1"/>
  <c r="J25" i="1" l="1"/>
  <c r="B24" i="1"/>
  <c r="J26" i="1" l="1"/>
  <c r="B25" i="1"/>
  <c r="J27" i="1" l="1"/>
  <c r="B26" i="1"/>
  <c r="J28" i="1" l="1"/>
  <c r="B27" i="1"/>
  <c r="J29" i="1" l="1"/>
  <c r="B28" i="1"/>
  <c r="J30" i="1" l="1"/>
  <c r="B29" i="1"/>
  <c r="J31" i="1" l="1"/>
  <c r="B30" i="1"/>
  <c r="J32" i="1" l="1"/>
  <c r="B31" i="1"/>
  <c r="J33" i="1" l="1"/>
  <c r="B32" i="1"/>
  <c r="J36" i="1" l="1"/>
  <c r="B33" i="1"/>
  <c r="B36" i="1" l="1"/>
  <c r="J37" i="1"/>
  <c r="J38" i="1" l="1"/>
  <c r="B37" i="1"/>
  <c r="J39" i="1" l="1"/>
  <c r="B38" i="1"/>
  <c r="B39" i="1" l="1"/>
</calcChain>
</file>

<file path=xl/sharedStrings.xml><?xml version="1.0" encoding="utf-8"?>
<sst xmlns="http://schemas.openxmlformats.org/spreadsheetml/2006/main" count="184" uniqueCount="107">
  <si>
    <t>1reg =</t>
  </si>
  <si>
    <t>2bytes (16bit)</t>
  </si>
  <si>
    <t>short int =</t>
  </si>
  <si>
    <t>16 bit</t>
  </si>
  <si>
    <t>integer =</t>
  </si>
  <si>
    <t>32 bit</t>
  </si>
  <si>
    <t>long int =</t>
  </si>
  <si>
    <t>64 bit</t>
  </si>
  <si>
    <t>Instantaneous Parameter</t>
  </si>
  <si>
    <t>Reg Addr (Hex)</t>
  </si>
  <si>
    <t>Register</t>
  </si>
  <si>
    <t>(R/W)</t>
  </si>
  <si>
    <t>Unit</t>
  </si>
  <si>
    <t>Multiplier</t>
  </si>
  <si>
    <t>Format</t>
  </si>
  <si>
    <t>Comment</t>
  </si>
  <si>
    <t>Reg Byte Count</t>
  </si>
  <si>
    <t>Reg Addr (Dec)</t>
  </si>
  <si>
    <t>-</t>
  </si>
  <si>
    <t>short int</t>
  </si>
  <si>
    <t>%</t>
  </si>
  <si>
    <t>Relay flag</t>
  </si>
  <si>
    <t>bit15</t>
  </si>
  <si>
    <t>bit14</t>
  </si>
  <si>
    <t>bit13</t>
  </si>
  <si>
    <t>bit12</t>
  </si>
  <si>
    <t>bit11</t>
  </si>
  <si>
    <t>bit10</t>
  </si>
  <si>
    <t>bit9</t>
  </si>
  <si>
    <t>bit8</t>
  </si>
  <si>
    <t>hi_trp</t>
  </si>
  <si>
    <t>lo_trp</t>
  </si>
  <si>
    <t>trip</t>
  </si>
  <si>
    <t>fault</t>
  </si>
  <si>
    <t>k4</t>
  </si>
  <si>
    <t>k3</t>
  </si>
  <si>
    <t>k2</t>
  </si>
  <si>
    <t>k1</t>
  </si>
  <si>
    <t>Relay Flag , Trip Flag</t>
  </si>
  <si>
    <t>current trp flg, rlyflg</t>
  </si>
  <si>
    <t>Trip flag</t>
  </si>
  <si>
    <t>bit7</t>
  </si>
  <si>
    <t>bit6</t>
  </si>
  <si>
    <t>bit5</t>
  </si>
  <si>
    <t>bit4</t>
  </si>
  <si>
    <t>bit3</t>
  </si>
  <si>
    <t>bit2</t>
  </si>
  <si>
    <t>bit1</t>
  </si>
  <si>
    <t>bit0</t>
  </si>
  <si>
    <t>hi_e</t>
  </si>
  <si>
    <t>lo_e</t>
  </si>
  <si>
    <t>last trp elapse</t>
  </si>
  <si>
    <t>sec</t>
  </si>
  <si>
    <t>integer</t>
  </si>
  <si>
    <t>ophr</t>
  </si>
  <si>
    <t>min</t>
  </si>
  <si>
    <t>Trip Event</t>
  </si>
  <si>
    <t>trp event status mem b</t>
  </si>
  <si>
    <t>Fault Event</t>
  </si>
  <si>
    <t>fault event mem E1</t>
  </si>
  <si>
    <t>fault event mem E2</t>
  </si>
  <si>
    <t>fault event mem E3</t>
  </si>
  <si>
    <t>fault event mem E4</t>
  </si>
  <si>
    <t>Setting Parameter</t>
  </si>
  <si>
    <t>model</t>
  </si>
  <si>
    <t>firmware Ver, Map Ver</t>
  </si>
  <si>
    <t>Ie &gt;</t>
  </si>
  <si>
    <t>Ie &gt;&gt;</t>
  </si>
  <si>
    <t xml:space="preserve">General </t>
  </si>
  <si>
    <t>Relay Function Setting</t>
  </si>
  <si>
    <t>Ampere</t>
  </si>
  <si>
    <t>Reserved</t>
  </si>
  <si>
    <t>Current trip mem</t>
  </si>
  <si>
    <t>trip flag for mem b</t>
  </si>
  <si>
    <t>trp event mem b</t>
  </si>
  <si>
    <t>trip value mem b</t>
  </si>
  <si>
    <t>trp event mem c1</t>
  </si>
  <si>
    <t>trp event status mem c1</t>
  </si>
  <si>
    <t>trp event status mem c2</t>
  </si>
  <si>
    <t>trp event mem c2</t>
  </si>
  <si>
    <t>trp event status mem c3</t>
  </si>
  <si>
    <t>trp event mem c3</t>
  </si>
  <si>
    <t>trp event status mem c4</t>
  </si>
  <si>
    <t>trp event mem c4</t>
  </si>
  <si>
    <t>trp event status mem c5</t>
  </si>
  <si>
    <t>trp event mem c5</t>
  </si>
  <si>
    <t>trp event status mem c6</t>
  </si>
  <si>
    <t>trp event mem c6</t>
  </si>
  <si>
    <t>trip flag for mem c1</t>
  </si>
  <si>
    <t>trip value mem c1</t>
  </si>
  <si>
    <t>trip flag for mem c2</t>
  </si>
  <si>
    <t>trip value mem c2</t>
  </si>
  <si>
    <t>trip flag for mem c3</t>
  </si>
  <si>
    <t>trip value mem c3</t>
  </si>
  <si>
    <t>trip flag for mem c4</t>
  </si>
  <si>
    <t>trip value mem c4</t>
  </si>
  <si>
    <t>trip flag for mem c5</t>
  </si>
  <si>
    <t>trip value mem c5</t>
  </si>
  <si>
    <t>trip flag for mem c6</t>
  </si>
  <si>
    <t>trip value mem c6</t>
  </si>
  <si>
    <t>t &gt;</t>
  </si>
  <si>
    <t>s</t>
  </si>
  <si>
    <t>t &gt;&gt;</t>
  </si>
  <si>
    <t>char Ie &gt;, TMs</t>
  </si>
  <si>
    <t>*TMs for DP-31 only, irrelevant for DP-21</t>
  </si>
  <si>
    <t>DP-21, DP-31 Register Map Ver 1.00</t>
  </si>
  <si>
    <t>Hi byte = tripping characteristic,  *lo byte = 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</si>
</sst>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355600</xdr:colOff>
      <xdr:row>8</xdr:row>
      <xdr:rowOff>342900</xdr:rowOff>
    </xdr:from>
    <xdr:to>
      <xdr:col>10</xdr:col>
      <xdr:colOff>584200</xdr:colOff>
      <xdr:row>16</xdr:row>
      <xdr:rowOff>6350</xdr:rowOff>
    </xdr:to>
    <xdr:sp macro="" textlink="">
      <xdr:nvSpPr>
        <xdr:cNvPr id="2" name="Left Brace 1"/>
        <xdr:cNvSpPr/>
      </xdr:nvSpPr>
      <xdr:spPr>
        <a:xfrm>
          <a:off x="8616950" y="1911350"/>
          <a:ext cx="228600" cy="1327150"/>
        </a:xfrm>
        <a:prstGeom prst="leftBrace">
          <a:avLst>
            <a:gd name="adj1" fmla="val 63888"/>
            <a:gd name="adj2" fmla="val 50957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10</xdr:col>
      <xdr:colOff>349250</xdr:colOff>
      <xdr:row>16</xdr:row>
      <xdr:rowOff>101600</xdr:rowOff>
    </xdr:from>
    <xdr:to>
      <xdr:col>12</xdr:col>
      <xdr:colOff>114300</xdr:colOff>
      <xdr:row>31</xdr:row>
      <xdr:rowOff>120650</xdr:rowOff>
    </xdr:to>
    <xdr:grpSp>
      <xdr:nvGrpSpPr>
        <xdr:cNvPr id="10" name="Group 9"/>
        <xdr:cNvGrpSpPr/>
      </xdr:nvGrpSpPr>
      <xdr:grpSpPr>
        <a:xfrm>
          <a:off x="8397875" y="3444875"/>
          <a:ext cx="984250" cy="2876550"/>
          <a:chOff x="8610600" y="3333750"/>
          <a:chExt cx="984250" cy="2781300"/>
        </a:xfrm>
      </xdr:grpSpPr>
      <xdr:sp macro="" textlink="">
        <xdr:nvSpPr>
          <xdr:cNvPr id="3" name="Bent-Up Arrow 2"/>
          <xdr:cNvSpPr/>
        </xdr:nvSpPr>
        <xdr:spPr>
          <a:xfrm>
            <a:off x="8610600" y="3333750"/>
            <a:ext cx="984250" cy="596900"/>
          </a:xfrm>
          <a:prstGeom prst="bentUpArrow">
            <a:avLst>
              <a:gd name="adj1" fmla="val 9043"/>
              <a:gd name="adj2" fmla="val 18085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4" name="Bent-Up Arrow 3"/>
          <xdr:cNvSpPr/>
        </xdr:nvSpPr>
        <xdr:spPr>
          <a:xfrm>
            <a:off x="8616950" y="3689350"/>
            <a:ext cx="869950" cy="596900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5" name="Bent-Up Arrow 4"/>
          <xdr:cNvSpPr/>
        </xdr:nvSpPr>
        <xdr:spPr>
          <a:xfrm>
            <a:off x="8616950" y="4057650"/>
            <a:ext cx="869950" cy="596900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6" name="Bent-Up Arrow 5"/>
          <xdr:cNvSpPr/>
        </xdr:nvSpPr>
        <xdr:spPr>
          <a:xfrm>
            <a:off x="8616950" y="4419600"/>
            <a:ext cx="869950" cy="596900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7" name="Bent-Up Arrow 6"/>
          <xdr:cNvSpPr/>
        </xdr:nvSpPr>
        <xdr:spPr>
          <a:xfrm>
            <a:off x="8616950" y="4787900"/>
            <a:ext cx="869950" cy="596900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8" name="Bent-Up Arrow 7"/>
          <xdr:cNvSpPr/>
        </xdr:nvSpPr>
        <xdr:spPr>
          <a:xfrm>
            <a:off x="8616950" y="5156200"/>
            <a:ext cx="869950" cy="596900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  <xdr:sp macro="" textlink="">
        <xdr:nvSpPr>
          <xdr:cNvPr id="9" name="Bent-Up Arrow 8"/>
          <xdr:cNvSpPr/>
        </xdr:nvSpPr>
        <xdr:spPr>
          <a:xfrm>
            <a:off x="8616950" y="5518150"/>
            <a:ext cx="869950" cy="596900"/>
          </a:xfrm>
          <a:prstGeom prst="bentUpArrow">
            <a:avLst>
              <a:gd name="adj1" fmla="val 9043"/>
              <a:gd name="adj2" fmla="val 0"/>
              <a:gd name="adj3" fmla="val 25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MY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zoomScaleNormal="100" workbookViewId="0">
      <selection activeCell="H6" sqref="H6"/>
    </sheetView>
  </sheetViews>
  <sheetFormatPr defaultRowHeight="15" x14ac:dyDescent="0.25"/>
  <cols>
    <col min="2" max="2" width="10.140625" customWidth="1"/>
    <col min="3" max="3" width="23.28515625" customWidth="1"/>
    <col min="7" max="7" width="10.42578125" customWidth="1"/>
    <col min="8" max="8" width="22" customWidth="1"/>
  </cols>
  <sheetData>
    <row r="1" spans="2:19" x14ac:dyDescent="0.25">
      <c r="B1" t="s">
        <v>105</v>
      </c>
    </row>
    <row r="3" spans="2:19" x14ac:dyDescent="0.25">
      <c r="B3" s="1" t="s">
        <v>0</v>
      </c>
      <c r="C3" s="2" t="s">
        <v>1</v>
      </c>
    </row>
    <row r="4" spans="2:19" x14ac:dyDescent="0.25">
      <c r="B4" s="1" t="s">
        <v>2</v>
      </c>
      <c r="C4" s="2" t="s">
        <v>3</v>
      </c>
    </row>
    <row r="5" spans="2:19" x14ac:dyDescent="0.25">
      <c r="B5" s="1" t="s">
        <v>4</v>
      </c>
      <c r="C5" s="2" t="s">
        <v>5</v>
      </c>
    </row>
    <row r="6" spans="2:19" x14ac:dyDescent="0.25">
      <c r="B6" s="1" t="s">
        <v>6</v>
      </c>
      <c r="C6" s="2" t="s">
        <v>7</v>
      </c>
    </row>
    <row r="7" spans="2:19" ht="15.75" thickBot="1" x14ac:dyDescent="0.3">
      <c r="B7" s="2"/>
      <c r="C7" s="2"/>
    </row>
    <row r="8" spans="2:19" ht="21.75" thickBot="1" x14ac:dyDescent="0.3">
      <c r="B8" s="3" t="s">
        <v>8</v>
      </c>
      <c r="C8" s="4"/>
      <c r="D8" s="4"/>
      <c r="E8" s="4"/>
      <c r="F8" s="4"/>
      <c r="G8" s="4"/>
      <c r="H8" s="4"/>
      <c r="I8" s="4"/>
      <c r="J8" s="5"/>
    </row>
    <row r="9" spans="2:19" ht="30.75" thickBot="1" x14ac:dyDescent="0.3">
      <c r="B9" s="6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  <c r="I9" s="6" t="s">
        <v>16</v>
      </c>
      <c r="J9" s="8" t="s">
        <v>17</v>
      </c>
    </row>
    <row r="10" spans="2:19" x14ac:dyDescent="0.25">
      <c r="B10" s="9" t="str">
        <f>RIGHT(DEC2HEX(J10,4),4)</f>
        <v>0000</v>
      </c>
      <c r="C10" s="10" t="s">
        <v>71</v>
      </c>
      <c r="D10" s="2"/>
      <c r="E10" s="2"/>
      <c r="F10" s="2"/>
      <c r="G10" s="2" t="s">
        <v>19</v>
      </c>
      <c r="H10" s="2"/>
      <c r="I10" s="2">
        <v>2</v>
      </c>
      <c r="J10" s="2">
        <v>0</v>
      </c>
      <c r="L10" s="11" t="s">
        <v>21</v>
      </c>
    </row>
    <row r="11" spans="2:19" x14ac:dyDescent="0.25">
      <c r="B11" s="9" t="str">
        <f>RIGHT(DEC2HEX(J11,4),4)</f>
        <v>0001</v>
      </c>
      <c r="C11" s="2" t="s">
        <v>70</v>
      </c>
      <c r="D11" s="2"/>
      <c r="E11" s="2" t="s">
        <v>20</v>
      </c>
      <c r="F11" s="2">
        <v>0.1</v>
      </c>
      <c r="G11" s="2" t="s">
        <v>19</v>
      </c>
      <c r="H11" s="2"/>
      <c r="I11" s="2">
        <v>2</v>
      </c>
      <c r="J11" s="2">
        <f>J10 + (I10/2)</f>
        <v>1</v>
      </c>
      <c r="L11" s="12" t="s">
        <v>22</v>
      </c>
      <c r="M11" s="12" t="s">
        <v>23</v>
      </c>
      <c r="N11" s="12" t="s">
        <v>24</v>
      </c>
      <c r="O11" s="12" t="s">
        <v>25</v>
      </c>
      <c r="P11" s="12" t="s">
        <v>26</v>
      </c>
      <c r="Q11" s="12" t="s">
        <v>27</v>
      </c>
      <c r="R11" s="12" t="s">
        <v>28</v>
      </c>
      <c r="S11" s="12" t="s">
        <v>29</v>
      </c>
    </row>
    <row r="12" spans="2:19" x14ac:dyDescent="0.25">
      <c r="B12" s="9" t="str">
        <f t="shared" ref="B12:B17" si="0">RIGHT(DEC2HEX(J12,4),4)</f>
        <v>0002</v>
      </c>
      <c r="C12" s="2" t="s">
        <v>71</v>
      </c>
      <c r="D12" s="2"/>
      <c r="E12" s="2"/>
      <c r="F12" s="2"/>
      <c r="G12" s="2" t="s">
        <v>19</v>
      </c>
      <c r="H12" s="2"/>
      <c r="I12" s="2">
        <v>2</v>
      </c>
      <c r="J12" s="2">
        <f t="shared" ref="J12:J15" si="1">J11 + (I11/2)</f>
        <v>2</v>
      </c>
      <c r="L12" s="12" t="s">
        <v>30</v>
      </c>
      <c r="M12" s="12" t="s">
        <v>31</v>
      </c>
      <c r="N12" s="12" t="s">
        <v>32</v>
      </c>
      <c r="O12" s="12" t="s">
        <v>33</v>
      </c>
      <c r="P12" s="12" t="s">
        <v>34</v>
      </c>
      <c r="Q12" s="12" t="s">
        <v>35</v>
      </c>
      <c r="R12" s="12" t="s">
        <v>36</v>
      </c>
      <c r="S12" s="12" t="s">
        <v>37</v>
      </c>
    </row>
    <row r="13" spans="2:19" x14ac:dyDescent="0.25">
      <c r="B13" s="9" t="str">
        <f>RIGHT(DEC2HEX(J13,4),4)</f>
        <v>0003</v>
      </c>
      <c r="C13" s="2" t="s">
        <v>38</v>
      </c>
      <c r="D13" s="2"/>
      <c r="E13" s="2" t="s">
        <v>18</v>
      </c>
      <c r="F13" s="2" t="s">
        <v>18</v>
      </c>
      <c r="G13" s="2" t="s">
        <v>19</v>
      </c>
      <c r="H13" s="2" t="s">
        <v>39</v>
      </c>
      <c r="I13" s="2">
        <v>2</v>
      </c>
      <c r="J13" s="2">
        <f t="shared" si="1"/>
        <v>3</v>
      </c>
    </row>
    <row r="14" spans="2:19" x14ac:dyDescent="0.25">
      <c r="B14" s="9" t="str">
        <f t="shared" si="0"/>
        <v>0004</v>
      </c>
      <c r="C14" s="2" t="s">
        <v>72</v>
      </c>
      <c r="D14" s="2"/>
      <c r="E14" s="2" t="s">
        <v>20</v>
      </c>
      <c r="F14" s="2">
        <v>0.1</v>
      </c>
      <c r="G14" s="2" t="s">
        <v>19</v>
      </c>
      <c r="H14" s="2"/>
      <c r="I14" s="2">
        <v>2</v>
      </c>
      <c r="J14" s="2">
        <f>J13 + (I13/2)</f>
        <v>4</v>
      </c>
      <c r="L14" s="11" t="s">
        <v>40</v>
      </c>
    </row>
    <row r="15" spans="2:19" x14ac:dyDescent="0.25">
      <c r="B15" s="2" t="str">
        <f t="shared" si="0"/>
        <v>0005</v>
      </c>
      <c r="C15" s="2" t="s">
        <v>51</v>
      </c>
      <c r="D15" s="2"/>
      <c r="E15" s="2" t="s">
        <v>52</v>
      </c>
      <c r="F15" s="2">
        <v>1</v>
      </c>
      <c r="G15" s="2" t="s">
        <v>53</v>
      </c>
      <c r="H15" s="2"/>
      <c r="I15" s="2">
        <v>4</v>
      </c>
      <c r="J15" s="2">
        <f t="shared" si="1"/>
        <v>5</v>
      </c>
      <c r="L15" s="12" t="s">
        <v>41</v>
      </c>
      <c r="M15" s="12" t="s">
        <v>42</v>
      </c>
      <c r="N15" s="12" t="s">
        <v>43</v>
      </c>
      <c r="O15" s="12" t="s">
        <v>44</v>
      </c>
      <c r="P15" s="12" t="s">
        <v>45</v>
      </c>
      <c r="Q15" s="12" t="s">
        <v>46</v>
      </c>
      <c r="R15" s="12" t="s">
        <v>47</v>
      </c>
      <c r="S15" s="12" t="s">
        <v>48</v>
      </c>
    </row>
    <row r="16" spans="2:19" x14ac:dyDescent="0.25">
      <c r="B16" s="2" t="str">
        <f>RIGHT(DEC2HEX(J16,4),4)</f>
        <v>0007</v>
      </c>
      <c r="C16" s="2" t="s">
        <v>71</v>
      </c>
      <c r="D16" s="2"/>
      <c r="E16" s="2"/>
      <c r="F16" s="2"/>
      <c r="G16" s="2" t="s">
        <v>53</v>
      </c>
      <c r="H16" s="2"/>
      <c r="I16" s="2">
        <v>4</v>
      </c>
      <c r="J16" s="2">
        <f>J15 + (I15/2)</f>
        <v>7</v>
      </c>
      <c r="L16" s="12" t="s">
        <v>49</v>
      </c>
      <c r="M16" s="12" t="s">
        <v>50</v>
      </c>
      <c r="N16" s="12" t="s">
        <v>18</v>
      </c>
      <c r="O16" s="12" t="s">
        <v>18</v>
      </c>
      <c r="P16" s="12" t="s">
        <v>18</v>
      </c>
      <c r="Q16" s="12" t="s">
        <v>18</v>
      </c>
      <c r="R16" s="12" t="s">
        <v>18</v>
      </c>
      <c r="S16" s="12" t="s">
        <v>18</v>
      </c>
    </row>
    <row r="17" spans="2:19" x14ac:dyDescent="0.25">
      <c r="B17" s="2" t="str">
        <f t="shared" si="0"/>
        <v>0009</v>
      </c>
      <c r="C17" s="2" t="s">
        <v>54</v>
      </c>
      <c r="D17" s="2"/>
      <c r="E17" s="2" t="s">
        <v>55</v>
      </c>
      <c r="F17" s="2">
        <v>1</v>
      </c>
      <c r="G17" s="2" t="s">
        <v>53</v>
      </c>
      <c r="H17" s="2"/>
      <c r="I17" s="2">
        <v>4</v>
      </c>
      <c r="J17" s="2">
        <f>J16 + (I16/2)</f>
        <v>9</v>
      </c>
    </row>
    <row r="18" spans="2:19" x14ac:dyDescent="0.25">
      <c r="B18" s="2"/>
      <c r="C18" s="2"/>
      <c r="D18" s="2"/>
      <c r="E18" s="2"/>
      <c r="F18" s="2"/>
      <c r="G18" s="2"/>
      <c r="H18" s="2"/>
      <c r="I18" s="2"/>
      <c r="J18" s="2"/>
      <c r="L18" s="2"/>
      <c r="M18" s="2"/>
      <c r="N18" s="2"/>
      <c r="O18" s="2"/>
      <c r="P18" s="2"/>
      <c r="Q18" s="2"/>
      <c r="R18" s="2"/>
      <c r="S18" s="2"/>
    </row>
    <row r="19" spans="2:19" x14ac:dyDescent="0.25">
      <c r="B19" s="13" t="s">
        <v>56</v>
      </c>
      <c r="C19" s="2"/>
      <c r="D19" s="2"/>
      <c r="E19" s="2"/>
      <c r="F19" s="2"/>
      <c r="G19" s="2"/>
      <c r="H19" s="2"/>
      <c r="I19" s="2"/>
      <c r="J19" s="2"/>
    </row>
    <row r="20" spans="2:19" x14ac:dyDescent="0.25">
      <c r="B20" s="2" t="str">
        <f t="shared" ref="B20:B33" si="2">RIGHT(DEC2HEX(J20,4),4)</f>
        <v>000B</v>
      </c>
      <c r="C20" s="2" t="s">
        <v>57</v>
      </c>
      <c r="D20" s="2"/>
      <c r="E20" s="2" t="s">
        <v>18</v>
      </c>
      <c r="F20" s="2" t="s">
        <v>18</v>
      </c>
      <c r="G20" s="2" t="s">
        <v>19</v>
      </c>
      <c r="H20" s="2" t="s">
        <v>73</v>
      </c>
      <c r="I20" s="2">
        <v>2</v>
      </c>
      <c r="J20" s="2">
        <f>J17 + (I17/2)</f>
        <v>11</v>
      </c>
    </row>
    <row r="21" spans="2:19" x14ac:dyDescent="0.25">
      <c r="B21" s="2" t="str">
        <f t="shared" si="2"/>
        <v>000C</v>
      </c>
      <c r="C21" s="2" t="s">
        <v>74</v>
      </c>
      <c r="D21" s="2"/>
      <c r="E21" s="2" t="s">
        <v>20</v>
      </c>
      <c r="F21" s="2">
        <v>0.1</v>
      </c>
      <c r="G21" s="2" t="s">
        <v>19</v>
      </c>
      <c r="H21" s="2" t="s">
        <v>75</v>
      </c>
      <c r="I21" s="2">
        <v>2</v>
      </c>
      <c r="J21" s="2">
        <f>J20 + (I20/2)</f>
        <v>12</v>
      </c>
    </row>
    <row r="22" spans="2:19" x14ac:dyDescent="0.25">
      <c r="B22" s="2" t="str">
        <f t="shared" si="2"/>
        <v>000D</v>
      </c>
      <c r="C22" s="2" t="s">
        <v>77</v>
      </c>
      <c r="D22" s="2"/>
      <c r="E22" s="2" t="s">
        <v>18</v>
      </c>
      <c r="F22" s="2" t="s">
        <v>18</v>
      </c>
      <c r="G22" s="2" t="s">
        <v>19</v>
      </c>
      <c r="H22" s="2" t="s">
        <v>88</v>
      </c>
      <c r="I22" s="2">
        <v>2</v>
      </c>
      <c r="J22" s="2">
        <f>J21 + (I22/2)</f>
        <v>13</v>
      </c>
    </row>
    <row r="23" spans="2:19" x14ac:dyDescent="0.25">
      <c r="B23" s="2" t="str">
        <f t="shared" si="2"/>
        <v>000E</v>
      </c>
      <c r="C23" s="2" t="s">
        <v>76</v>
      </c>
      <c r="D23" s="2"/>
      <c r="E23" s="2" t="s">
        <v>20</v>
      </c>
      <c r="F23" s="2">
        <v>0.1</v>
      </c>
      <c r="G23" s="2" t="s">
        <v>19</v>
      </c>
      <c r="H23" s="2" t="s">
        <v>89</v>
      </c>
      <c r="I23" s="2">
        <v>2</v>
      </c>
      <c r="J23" s="2">
        <f t="shared" ref="J23:J33" si="3">J22 + (I23/2)</f>
        <v>14</v>
      </c>
    </row>
    <row r="24" spans="2:19" x14ac:dyDescent="0.25">
      <c r="B24" s="2" t="str">
        <f t="shared" si="2"/>
        <v>000F</v>
      </c>
      <c r="C24" s="2" t="s">
        <v>78</v>
      </c>
      <c r="D24" s="2"/>
      <c r="E24" s="2" t="s">
        <v>18</v>
      </c>
      <c r="F24" s="2" t="s">
        <v>18</v>
      </c>
      <c r="G24" s="2" t="s">
        <v>19</v>
      </c>
      <c r="H24" s="2" t="s">
        <v>90</v>
      </c>
      <c r="I24" s="2">
        <v>2</v>
      </c>
      <c r="J24" s="2">
        <f t="shared" si="3"/>
        <v>15</v>
      </c>
    </row>
    <row r="25" spans="2:19" x14ac:dyDescent="0.25">
      <c r="B25" s="2" t="str">
        <f t="shared" si="2"/>
        <v>0010</v>
      </c>
      <c r="C25" s="2" t="s">
        <v>79</v>
      </c>
      <c r="D25" s="2"/>
      <c r="E25" s="2" t="s">
        <v>20</v>
      </c>
      <c r="F25" s="2">
        <v>0.1</v>
      </c>
      <c r="G25" s="2" t="s">
        <v>19</v>
      </c>
      <c r="H25" s="2" t="s">
        <v>91</v>
      </c>
      <c r="I25" s="2">
        <v>2</v>
      </c>
      <c r="J25" s="2">
        <f t="shared" si="3"/>
        <v>16</v>
      </c>
    </row>
    <row r="26" spans="2:19" x14ac:dyDescent="0.25">
      <c r="B26" s="2" t="str">
        <f t="shared" si="2"/>
        <v>0011</v>
      </c>
      <c r="C26" s="2" t="s">
        <v>80</v>
      </c>
      <c r="D26" s="2"/>
      <c r="E26" s="2" t="s">
        <v>18</v>
      </c>
      <c r="F26" s="2" t="s">
        <v>18</v>
      </c>
      <c r="G26" s="2" t="s">
        <v>19</v>
      </c>
      <c r="H26" s="2" t="s">
        <v>92</v>
      </c>
      <c r="I26" s="2">
        <v>2</v>
      </c>
      <c r="J26" s="2">
        <f t="shared" si="3"/>
        <v>17</v>
      </c>
    </row>
    <row r="27" spans="2:19" x14ac:dyDescent="0.25">
      <c r="B27" s="2" t="str">
        <f t="shared" si="2"/>
        <v>0012</v>
      </c>
      <c r="C27" s="2" t="s">
        <v>81</v>
      </c>
      <c r="D27" s="2"/>
      <c r="E27" s="2" t="s">
        <v>20</v>
      </c>
      <c r="F27" s="2">
        <v>0.1</v>
      </c>
      <c r="G27" s="2" t="s">
        <v>19</v>
      </c>
      <c r="H27" s="2" t="s">
        <v>93</v>
      </c>
      <c r="I27" s="2">
        <v>2</v>
      </c>
      <c r="J27" s="2">
        <f t="shared" si="3"/>
        <v>18</v>
      </c>
    </row>
    <row r="28" spans="2:19" x14ac:dyDescent="0.25">
      <c r="B28" s="2" t="str">
        <f t="shared" si="2"/>
        <v>0013</v>
      </c>
      <c r="C28" s="2" t="s">
        <v>82</v>
      </c>
      <c r="D28" s="2"/>
      <c r="E28" s="2" t="s">
        <v>18</v>
      </c>
      <c r="F28" s="2" t="s">
        <v>18</v>
      </c>
      <c r="G28" s="2" t="s">
        <v>19</v>
      </c>
      <c r="H28" s="2" t="s">
        <v>94</v>
      </c>
      <c r="I28" s="2">
        <v>2</v>
      </c>
      <c r="J28" s="2">
        <f t="shared" si="3"/>
        <v>19</v>
      </c>
    </row>
    <row r="29" spans="2:19" x14ac:dyDescent="0.25">
      <c r="B29" s="2" t="str">
        <f t="shared" si="2"/>
        <v>0014</v>
      </c>
      <c r="C29" s="2" t="s">
        <v>83</v>
      </c>
      <c r="D29" s="2"/>
      <c r="E29" s="2" t="s">
        <v>20</v>
      </c>
      <c r="F29" s="2">
        <v>0.1</v>
      </c>
      <c r="G29" s="2" t="s">
        <v>19</v>
      </c>
      <c r="H29" s="2" t="s">
        <v>95</v>
      </c>
      <c r="I29" s="2">
        <v>2</v>
      </c>
      <c r="J29" s="2">
        <f t="shared" si="3"/>
        <v>20</v>
      </c>
    </row>
    <row r="30" spans="2:19" x14ac:dyDescent="0.25">
      <c r="B30" s="2" t="str">
        <f t="shared" si="2"/>
        <v>0015</v>
      </c>
      <c r="C30" s="2" t="s">
        <v>84</v>
      </c>
      <c r="D30" s="2"/>
      <c r="E30" s="2" t="s">
        <v>18</v>
      </c>
      <c r="F30" s="2" t="s">
        <v>18</v>
      </c>
      <c r="G30" s="2" t="s">
        <v>19</v>
      </c>
      <c r="H30" s="2" t="s">
        <v>96</v>
      </c>
      <c r="I30" s="2">
        <v>2</v>
      </c>
      <c r="J30" s="2">
        <f t="shared" si="3"/>
        <v>21</v>
      </c>
    </row>
    <row r="31" spans="2:19" x14ac:dyDescent="0.25">
      <c r="B31" s="2" t="str">
        <f t="shared" si="2"/>
        <v>0016</v>
      </c>
      <c r="C31" s="2" t="s">
        <v>85</v>
      </c>
      <c r="D31" s="2"/>
      <c r="E31" s="2" t="s">
        <v>20</v>
      </c>
      <c r="F31" s="2">
        <v>0.1</v>
      </c>
      <c r="G31" s="2" t="s">
        <v>19</v>
      </c>
      <c r="H31" s="2" t="s">
        <v>97</v>
      </c>
      <c r="I31" s="2">
        <v>2</v>
      </c>
      <c r="J31" s="2">
        <f t="shared" si="3"/>
        <v>22</v>
      </c>
    </row>
    <row r="32" spans="2:19" x14ac:dyDescent="0.25">
      <c r="B32" s="2" t="str">
        <f t="shared" si="2"/>
        <v>0017</v>
      </c>
      <c r="C32" s="2" t="s">
        <v>86</v>
      </c>
      <c r="D32" s="2"/>
      <c r="E32" s="2" t="s">
        <v>18</v>
      </c>
      <c r="F32" s="2" t="s">
        <v>18</v>
      </c>
      <c r="G32" s="2" t="s">
        <v>19</v>
      </c>
      <c r="H32" s="2" t="s">
        <v>98</v>
      </c>
      <c r="I32" s="2">
        <v>2</v>
      </c>
      <c r="J32" s="2">
        <f t="shared" si="3"/>
        <v>23</v>
      </c>
    </row>
    <row r="33" spans="2:11" x14ac:dyDescent="0.25">
      <c r="B33" s="2" t="str">
        <f t="shared" si="2"/>
        <v>0018</v>
      </c>
      <c r="C33" s="2" t="s">
        <v>87</v>
      </c>
      <c r="D33" s="2"/>
      <c r="E33" s="2" t="s">
        <v>20</v>
      </c>
      <c r="F33" s="2">
        <v>0.1</v>
      </c>
      <c r="G33" s="2" t="s">
        <v>19</v>
      </c>
      <c r="H33" s="2" t="s">
        <v>99</v>
      </c>
      <c r="I33" s="2">
        <v>2</v>
      </c>
      <c r="J33" s="2">
        <f t="shared" si="3"/>
        <v>24</v>
      </c>
    </row>
    <row r="34" spans="2:11" x14ac:dyDescent="0.25">
      <c r="B34" s="2"/>
    </row>
    <row r="35" spans="2:11" x14ac:dyDescent="0.25">
      <c r="B35" s="13" t="s">
        <v>58</v>
      </c>
    </row>
    <row r="36" spans="2:11" x14ac:dyDescent="0.25">
      <c r="B36" s="2" t="str">
        <f t="shared" ref="B36:B37" si="4">RIGHT(DEC2HEX(J36,4),4)</f>
        <v>0019</v>
      </c>
      <c r="C36" s="2" t="s">
        <v>59</v>
      </c>
      <c r="D36" s="2"/>
      <c r="E36" s="2" t="s">
        <v>20</v>
      </c>
      <c r="F36" s="2">
        <v>0.1</v>
      </c>
      <c r="G36" s="2" t="s">
        <v>19</v>
      </c>
      <c r="H36" s="2"/>
      <c r="I36" s="2">
        <v>2</v>
      </c>
      <c r="J36" s="2">
        <f>J33 + (I33/2)</f>
        <v>25</v>
      </c>
    </row>
    <row r="37" spans="2:11" x14ac:dyDescent="0.25">
      <c r="B37" s="2" t="str">
        <f t="shared" si="4"/>
        <v>001A</v>
      </c>
      <c r="C37" s="2" t="s">
        <v>60</v>
      </c>
      <c r="D37" s="2"/>
      <c r="E37" s="2" t="s">
        <v>20</v>
      </c>
      <c r="F37" s="2">
        <v>0.1</v>
      </c>
      <c r="G37" s="2" t="s">
        <v>19</v>
      </c>
      <c r="H37" s="2"/>
      <c r="I37" s="2">
        <v>2</v>
      </c>
      <c r="J37" s="2">
        <f>J36 + (I36/2)</f>
        <v>26</v>
      </c>
    </row>
    <row r="38" spans="2:11" x14ac:dyDescent="0.25">
      <c r="B38" s="2" t="str">
        <f>RIGHT(DEC2HEX(J38,4),4)</f>
        <v>001B</v>
      </c>
      <c r="C38" s="2" t="s">
        <v>61</v>
      </c>
      <c r="D38" s="2"/>
      <c r="E38" s="2" t="s">
        <v>20</v>
      </c>
      <c r="F38" s="2">
        <v>0.1</v>
      </c>
      <c r="G38" s="2" t="s">
        <v>19</v>
      </c>
      <c r="H38" s="2"/>
      <c r="I38" s="2">
        <v>2</v>
      </c>
      <c r="J38" s="2">
        <f>J37 + (I37/2)</f>
        <v>27</v>
      </c>
    </row>
    <row r="39" spans="2:11" x14ac:dyDescent="0.25">
      <c r="B39" s="2" t="str">
        <f>RIGHT(DEC2HEX(J39,4),4)</f>
        <v>001C</v>
      </c>
      <c r="C39" s="2" t="s">
        <v>62</v>
      </c>
      <c r="D39" s="2"/>
      <c r="E39" s="2" t="s">
        <v>20</v>
      </c>
      <c r="F39" s="2">
        <v>0.1</v>
      </c>
      <c r="G39" s="2" t="s">
        <v>19</v>
      </c>
      <c r="H39" s="2"/>
      <c r="I39" s="2">
        <v>2</v>
      </c>
      <c r="J39" s="2">
        <f>J38 + (I38/2)</f>
        <v>28</v>
      </c>
    </row>
    <row r="42" spans="2:11" x14ac:dyDescent="0.25">
      <c r="B42" t="s">
        <v>63</v>
      </c>
    </row>
    <row r="43" spans="2:11" x14ac:dyDescent="0.25">
      <c r="B43" s="2" t="str">
        <f t="shared" ref="B43:B50" si="5">RIGHT(DEC2HEX(J43,4),4)</f>
        <v>0F00</v>
      </c>
      <c r="C43" s="2" t="s">
        <v>64</v>
      </c>
      <c r="D43" s="2"/>
      <c r="E43" s="2" t="s">
        <v>18</v>
      </c>
      <c r="F43" s="2" t="s">
        <v>18</v>
      </c>
      <c r="G43" s="2" t="s">
        <v>19</v>
      </c>
      <c r="H43" s="2"/>
      <c r="I43" s="2">
        <v>2</v>
      </c>
      <c r="J43" s="2">
        <v>3840</v>
      </c>
    </row>
    <row r="44" spans="2:11" x14ac:dyDescent="0.25">
      <c r="B44" s="2" t="str">
        <f t="shared" si="5"/>
        <v>0F01</v>
      </c>
      <c r="C44" s="2" t="s">
        <v>65</v>
      </c>
      <c r="D44" s="2"/>
      <c r="E44" s="2" t="s">
        <v>18</v>
      </c>
      <c r="F44" s="2" t="s">
        <v>18</v>
      </c>
      <c r="G44" s="2" t="s">
        <v>19</v>
      </c>
      <c r="H44" s="2"/>
      <c r="I44" s="2">
        <v>2</v>
      </c>
      <c r="J44" s="2">
        <f>J43 + (I43/2)</f>
        <v>3841</v>
      </c>
    </row>
    <row r="45" spans="2:11" x14ac:dyDescent="0.25">
      <c r="B45" s="2" t="str">
        <f t="shared" si="5"/>
        <v>0F02</v>
      </c>
      <c r="C45" s="2" t="s">
        <v>66</v>
      </c>
      <c r="D45" s="2"/>
      <c r="E45" s="2" t="s">
        <v>20</v>
      </c>
      <c r="F45" s="2">
        <v>1</v>
      </c>
      <c r="G45" s="2" t="s">
        <v>19</v>
      </c>
      <c r="H45" s="2"/>
      <c r="I45" s="2">
        <v>2</v>
      </c>
      <c r="J45" s="2">
        <f t="shared" ref="J45:J50" si="6">J44 + (I44/2)</f>
        <v>3842</v>
      </c>
    </row>
    <row r="46" spans="2:11" x14ac:dyDescent="0.25">
      <c r="B46" s="2" t="str">
        <f t="shared" si="5"/>
        <v>0F03</v>
      </c>
      <c r="C46" s="2" t="s">
        <v>103</v>
      </c>
      <c r="D46" s="2"/>
      <c r="E46" s="2" t="s">
        <v>18</v>
      </c>
      <c r="F46" s="2">
        <v>0.01</v>
      </c>
      <c r="G46" s="2" t="s">
        <v>19</v>
      </c>
      <c r="H46" s="2"/>
      <c r="I46" s="2">
        <v>2</v>
      </c>
      <c r="J46" s="2">
        <f t="shared" si="6"/>
        <v>3843</v>
      </c>
      <c r="K46" t="s">
        <v>106</v>
      </c>
    </row>
    <row r="47" spans="2:11" x14ac:dyDescent="0.25">
      <c r="B47" s="2" t="str">
        <f t="shared" si="5"/>
        <v>0F04</v>
      </c>
      <c r="C47" s="2" t="s">
        <v>100</v>
      </c>
      <c r="D47" s="2"/>
      <c r="E47" s="2" t="s">
        <v>101</v>
      </c>
      <c r="F47" s="2">
        <v>0.01</v>
      </c>
      <c r="G47" s="2" t="s">
        <v>19</v>
      </c>
      <c r="H47" s="2"/>
      <c r="I47" s="2">
        <v>2</v>
      </c>
      <c r="J47" s="2">
        <f t="shared" si="6"/>
        <v>3844</v>
      </c>
    </row>
    <row r="48" spans="2:11" x14ac:dyDescent="0.25">
      <c r="B48" s="2" t="str">
        <f t="shared" si="5"/>
        <v>0F05</v>
      </c>
      <c r="C48" s="2" t="s">
        <v>67</v>
      </c>
      <c r="D48" s="2"/>
      <c r="E48" s="2" t="s">
        <v>20</v>
      </c>
      <c r="F48" s="2">
        <v>1</v>
      </c>
      <c r="G48" s="2" t="s">
        <v>19</v>
      </c>
      <c r="H48" s="2"/>
      <c r="I48" s="2">
        <v>2</v>
      </c>
      <c r="J48" s="2">
        <f t="shared" si="6"/>
        <v>3845</v>
      </c>
    </row>
    <row r="49" spans="2:11" x14ac:dyDescent="0.25">
      <c r="B49" s="2" t="str">
        <f t="shared" si="5"/>
        <v>0F06</v>
      </c>
      <c r="C49" s="2" t="s">
        <v>102</v>
      </c>
      <c r="D49" s="2"/>
      <c r="E49" s="2" t="s">
        <v>101</v>
      </c>
      <c r="F49" s="2">
        <v>0.01</v>
      </c>
      <c r="G49" s="2" t="s">
        <v>19</v>
      </c>
      <c r="H49" s="2"/>
      <c r="I49" s="2">
        <v>2</v>
      </c>
      <c r="J49" s="2">
        <f t="shared" si="6"/>
        <v>3846</v>
      </c>
    </row>
    <row r="50" spans="2:11" x14ac:dyDescent="0.25">
      <c r="B50" s="2" t="str">
        <f t="shared" si="5"/>
        <v>0F07</v>
      </c>
      <c r="C50" s="2" t="s">
        <v>68</v>
      </c>
      <c r="D50" s="2"/>
      <c r="E50" s="2" t="s">
        <v>18</v>
      </c>
      <c r="F50" s="2" t="s">
        <v>18</v>
      </c>
      <c r="G50" s="2" t="s">
        <v>19</v>
      </c>
      <c r="H50" s="2" t="s">
        <v>69</v>
      </c>
      <c r="I50" s="2">
        <v>2</v>
      </c>
      <c r="J50" s="2">
        <f t="shared" si="6"/>
        <v>3847</v>
      </c>
    </row>
    <row r="51" spans="2:11" x14ac:dyDescent="0.25">
      <c r="B51" s="2"/>
      <c r="D51" s="2"/>
      <c r="E51" s="2"/>
      <c r="F51" s="2"/>
      <c r="G51" s="2"/>
      <c r="H51" s="2"/>
      <c r="I51" s="2"/>
      <c r="J51" s="2"/>
      <c r="K51" t="s">
        <v>104</v>
      </c>
    </row>
    <row r="52" spans="2:11" x14ac:dyDescent="0.25">
      <c r="B52" s="2"/>
      <c r="D52" s="2"/>
      <c r="E52" s="2"/>
      <c r="F52" s="2"/>
      <c r="G52" s="2"/>
      <c r="H52" s="2"/>
      <c r="I52" s="2"/>
      <c r="J5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Yap</dc:creator>
  <cp:lastModifiedBy>Hendry</cp:lastModifiedBy>
  <dcterms:created xsi:type="dcterms:W3CDTF">2016-07-12T08:35:35Z</dcterms:created>
  <dcterms:modified xsi:type="dcterms:W3CDTF">2019-03-05T04:18:54Z</dcterms:modified>
</cp:coreProperties>
</file>