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Delab\RS485Com\"/>
    </mc:Choice>
  </mc:AlternateContent>
  <xr:revisionPtr revIDLastSave="0" documentId="13_ncr:1_{B2CCC00A-05F4-4E29-8147-9317B95804E7}" xr6:coauthVersionLast="45" xr6:coauthVersionMax="45" xr10:uidLastSave="{00000000-0000-0000-0000-000000000000}"/>
  <workbookProtection workbookAlgorithmName="SHA-512" workbookHashValue="Yv7Gq0DggUlN1GvVP4KnFNOlmKS84UlQu3QerG9C73N/99Use2pJtmULPfZNGA3emqCQIGuym6FFqbnv6EZbaQ==" workbookSaltValue="SlroZo6vv8eeSL0R3PLDTQ==" workbookSpinCount="100000" lockStructure="1"/>
  <bookViews>
    <workbookView xWindow="-98" yWindow="-98" windowWidth="28996" windowHeight="157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6" i="1" l="1"/>
  <c r="B46" i="1" s="1"/>
  <c r="B45" i="1"/>
  <c r="B13" i="1"/>
  <c r="B12" i="1"/>
  <c r="J47" i="1" l="1"/>
  <c r="J48" i="1" s="1"/>
  <c r="J49" i="1" s="1"/>
  <c r="B47" i="1" l="1"/>
  <c r="B48" i="1"/>
  <c r="B14" i="1"/>
  <c r="J50" i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B49" i="1"/>
  <c r="B50" i="1" l="1"/>
  <c r="B15" i="1"/>
  <c r="B16" i="1" l="1"/>
  <c r="B51" i="1"/>
  <c r="B17" i="1" l="1"/>
  <c r="B52" i="1"/>
  <c r="B53" i="1" l="1"/>
  <c r="B18" i="1"/>
  <c r="B19" i="1" l="1"/>
  <c r="B54" i="1"/>
  <c r="B55" i="1" l="1"/>
  <c r="B20" i="1"/>
  <c r="B57" i="1" l="1"/>
  <c r="B21" i="1"/>
  <c r="B56" i="1"/>
  <c r="B58" i="1" l="1"/>
  <c r="B22" i="1"/>
  <c r="B60" i="1" l="1"/>
  <c r="B59" i="1"/>
  <c r="B23" i="1"/>
  <c r="B24" i="1" l="1"/>
  <c r="B62" i="1" l="1"/>
  <c r="B25" i="1"/>
  <c r="B63" i="1"/>
  <c r="B61" i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/>
</calcChain>
</file>

<file path=xl/sharedStrings.xml><?xml version="1.0" encoding="utf-8"?>
<sst xmlns="http://schemas.openxmlformats.org/spreadsheetml/2006/main" count="283" uniqueCount="136">
  <si>
    <t>1 reg =</t>
  </si>
  <si>
    <t>2bytes (16bit)</t>
  </si>
  <si>
    <t>short int =</t>
  </si>
  <si>
    <t>16 bit</t>
  </si>
  <si>
    <t>int =</t>
  </si>
  <si>
    <t>32 bit</t>
  </si>
  <si>
    <t>long int =</t>
  </si>
  <si>
    <t>64 bit</t>
  </si>
  <si>
    <t>neg P =</t>
  </si>
  <si>
    <t>neg Q =</t>
  </si>
  <si>
    <t>Instantaneous Parameter</t>
  </si>
  <si>
    <t>Reg Addr (Hex)</t>
  </si>
  <si>
    <t>Register</t>
  </si>
  <si>
    <t>(R/W)</t>
  </si>
  <si>
    <t>Unit</t>
  </si>
  <si>
    <t>Multiplier</t>
  </si>
  <si>
    <t>Format</t>
  </si>
  <si>
    <t>Comment</t>
  </si>
  <si>
    <t>Reg Byte Count</t>
  </si>
  <si>
    <t>Reg Addr (Dec)</t>
  </si>
  <si>
    <t>Ampere L1</t>
  </si>
  <si>
    <t>R</t>
  </si>
  <si>
    <t>A</t>
  </si>
  <si>
    <t>unsigned int</t>
  </si>
  <si>
    <t>-</t>
  </si>
  <si>
    <t>Ampere L2</t>
  </si>
  <si>
    <t>Ampere L3</t>
  </si>
  <si>
    <t>Ampere Neutral</t>
  </si>
  <si>
    <t>Voltage L1</t>
  </si>
  <si>
    <t>V</t>
  </si>
  <si>
    <t>Voltage L2</t>
  </si>
  <si>
    <t>Voltage L3</t>
  </si>
  <si>
    <t>Voltage L12</t>
  </si>
  <si>
    <t>Voltage L23</t>
  </si>
  <si>
    <t>Voltage L31</t>
  </si>
  <si>
    <t>Empty</t>
  </si>
  <si>
    <t>Frequency</t>
  </si>
  <si>
    <t>Hz</t>
  </si>
  <si>
    <t>unsigned short int</t>
  </si>
  <si>
    <t>kW L1</t>
  </si>
  <si>
    <t>W</t>
  </si>
  <si>
    <t>int</t>
  </si>
  <si>
    <t>kW L2</t>
  </si>
  <si>
    <t>kW L3</t>
  </si>
  <si>
    <t>kVAr L1</t>
  </si>
  <si>
    <t>VAr</t>
  </si>
  <si>
    <t>kVAr L2</t>
  </si>
  <si>
    <t>kVAr L3</t>
  </si>
  <si>
    <t>kVA L1</t>
  </si>
  <si>
    <t>VA</t>
  </si>
  <si>
    <t>kVA L2</t>
  </si>
  <si>
    <t>kVA L3</t>
  </si>
  <si>
    <t>PF L1</t>
  </si>
  <si>
    <t>short int</t>
  </si>
  <si>
    <t>PF L2</t>
  </si>
  <si>
    <t>PF L3</t>
  </si>
  <si>
    <t>PF Average</t>
  </si>
  <si>
    <t>Cos L1</t>
  </si>
  <si>
    <t>Cos L2</t>
  </si>
  <si>
    <t>Cos L3</t>
  </si>
  <si>
    <t>Cos Average</t>
  </si>
  <si>
    <t>Total Registers = 48</t>
  </si>
  <si>
    <t>Setting Parameter</t>
  </si>
  <si>
    <t>model</t>
  </si>
  <si>
    <t>fixed 0x1050</t>
  </si>
  <si>
    <t>firmware Ver</t>
  </si>
  <si>
    <t>ct ratio</t>
  </si>
  <si>
    <t>R/W</t>
  </si>
  <si>
    <t>empty</t>
  </si>
  <si>
    <t>mapping Ver</t>
  </si>
  <si>
    <t>operation hour</t>
  </si>
  <si>
    <t>min</t>
  </si>
  <si>
    <t>over Voltage</t>
  </si>
  <si>
    <t>under Voltage</t>
  </si>
  <si>
    <t>over Current</t>
  </si>
  <si>
    <t>%</t>
  </si>
  <si>
    <t>under Current</t>
  </si>
  <si>
    <t>lo PF</t>
  </si>
  <si>
    <t>lo Cos</t>
  </si>
  <si>
    <t>s</t>
  </si>
  <si>
    <t>bit15</t>
  </si>
  <si>
    <t>bit14</t>
  </si>
  <si>
    <t>bit13</t>
  </si>
  <si>
    <t>bit12</t>
  </si>
  <si>
    <t>bit11</t>
  </si>
  <si>
    <t>bit10</t>
  </si>
  <si>
    <t>bit9</t>
  </si>
  <si>
    <t>bit8</t>
  </si>
  <si>
    <t>reserved for internal MCU setting (can be ignore)</t>
  </si>
  <si>
    <t>Network Type</t>
  </si>
  <si>
    <t>Scroll Phase</t>
  </si>
  <si>
    <t>0 = 3P4W / 3P3W
1 = 1P2W</t>
  </si>
  <si>
    <t>0 = Off
1 = Auto</t>
  </si>
  <si>
    <t>bit7</t>
  </si>
  <si>
    <t>bit6</t>
  </si>
  <si>
    <t>bit5</t>
  </si>
  <si>
    <t>bit4</t>
  </si>
  <si>
    <t>bit3</t>
  </si>
  <si>
    <t>bit2</t>
  </si>
  <si>
    <t>bit1</t>
  </si>
  <si>
    <t>bit0</t>
  </si>
  <si>
    <t>over Frequency</t>
  </si>
  <si>
    <t>under Frequency</t>
  </si>
  <si>
    <t>Total Registers = 20</t>
  </si>
  <si>
    <t>2nd general setting</t>
  </si>
  <si>
    <t>1st general setting</t>
  </si>
  <si>
    <t>2nd General Setting High Byte</t>
  </si>
  <si>
    <t>2nd General Setting Low Byte</t>
  </si>
  <si>
    <t>1st General Setting High Byte</t>
  </si>
  <si>
    <t>1st General Setting Low Byte</t>
  </si>
  <si>
    <t>Default Parameter Display</t>
  </si>
  <si>
    <t xml:space="preserve">000 = Ampere, 001 = Voltage, 010 = Frequency
011 = PF, 100 = Cos
101 = kW, 110 = kVAr, 111 = kVA </t>
  </si>
  <si>
    <t>relay on time delay</t>
  </si>
  <si>
    <t>relay off time delay</t>
  </si>
  <si>
    <t>Data Value</t>
  </si>
  <si>
    <t>1 ~ 2000</t>
  </si>
  <si>
    <t>OFF = 0 or 10 ~ 110</t>
  </si>
  <si>
    <t>OFF = 0 or 5 ~ 100</t>
  </si>
  <si>
    <t>OFF = 0 or 200 ~ 270</t>
  </si>
  <si>
    <t>OFF = 0 or 70 ~ 220</t>
  </si>
  <si>
    <t>OFF = 0 or 45 ~ 65</t>
  </si>
  <si>
    <t>export</t>
  </si>
  <si>
    <t>neg =&gt; export</t>
  </si>
  <si>
    <t>DM-50 Register Map Ver 1.01</t>
  </si>
  <si>
    <t>1 ~ 200</t>
  </si>
  <si>
    <t>Alarm Flag</t>
  </si>
  <si>
    <t>under
Frequency</t>
  </si>
  <si>
    <t>over
Frequency</t>
  </si>
  <si>
    <t>under
Voltage</t>
  </si>
  <si>
    <t>under
Current</t>
  </si>
  <si>
    <t>over
Current</t>
  </si>
  <si>
    <t>lo
PF</t>
  </si>
  <si>
    <t>neg =&gt; capacitive</t>
  </si>
  <si>
    <t>OFF = 0 or 85 ~ 100 cap (neg),
85 ~ 100 ind</t>
  </si>
  <si>
    <t>Reserved</t>
  </si>
  <si>
    <t>capacitive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</si>
</sst>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Times New Roman"/>
      <family val="1"/>
    </font>
    <font>
      <sz val="16"/>
      <color rgb="FF9C0006"/>
      <name val="Times New Roman"/>
      <family val="1"/>
    </font>
    <font>
      <sz val="11"/>
      <color rgb="FF0061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2" borderId="1" xfId="1" applyFont="1" applyBorder="1" applyAlignment="1">
      <alignment horizontal="right" vertical="center"/>
    </xf>
    <xf numFmtId="0" fontId="5" fillId="2" borderId="2" xfId="1" applyFont="1" applyBorder="1" applyAlignment="1">
      <alignment horizontal="left" vertical="center"/>
    </xf>
    <xf numFmtId="0" fontId="5" fillId="2" borderId="3" xfId="1" applyFont="1" applyBorder="1" applyAlignment="1">
      <alignment horizontal="right" vertical="center"/>
    </xf>
    <xf numFmtId="0" fontId="5" fillId="2" borderId="4" xfId="1" applyFont="1" applyBorder="1" applyAlignment="1">
      <alignment horizontal="left" vertical="center"/>
    </xf>
    <xf numFmtId="0" fontId="5" fillId="2" borderId="5" xfId="1" applyFont="1" applyBorder="1" applyAlignment="1">
      <alignment horizontal="right" vertical="center"/>
    </xf>
    <xf numFmtId="0" fontId="5" fillId="2" borderId="6" xfId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3" borderId="0" xfId="2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70116</xdr:colOff>
      <xdr:row>62</xdr:row>
      <xdr:rowOff>108857</xdr:rowOff>
    </xdr:from>
    <xdr:to>
      <xdr:col>10</xdr:col>
      <xdr:colOff>557348</xdr:colOff>
      <xdr:row>62</xdr:row>
      <xdr:rowOff>109177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9801945" y="11747863"/>
          <a:ext cx="487232" cy="32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62754</xdr:colOff>
      <xdr:row>66</xdr:row>
      <xdr:rowOff>98612</xdr:rowOff>
    </xdr:from>
    <xdr:to>
      <xdr:col>10</xdr:col>
      <xdr:colOff>549442</xdr:colOff>
      <xdr:row>66</xdr:row>
      <xdr:rowOff>100264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 flipV="1">
          <a:off x="9785874" y="12130592"/>
          <a:ext cx="486688" cy="165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90226</xdr:colOff>
      <xdr:row>72</xdr:row>
      <xdr:rowOff>104311</xdr:rowOff>
    </xdr:from>
    <xdr:to>
      <xdr:col>10</xdr:col>
      <xdr:colOff>533056</xdr:colOff>
      <xdr:row>72</xdr:row>
      <xdr:rowOff>108628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 flipV="1">
          <a:off x="9822055" y="13485031"/>
          <a:ext cx="442830" cy="431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537883</xdr:colOff>
      <xdr:row>62</xdr:row>
      <xdr:rowOff>104503</xdr:rowOff>
    </xdr:from>
    <xdr:to>
      <xdr:col>10</xdr:col>
      <xdr:colOff>548640</xdr:colOff>
      <xdr:row>72</xdr:row>
      <xdr:rowOff>116541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10269712" y="11734800"/>
          <a:ext cx="10757" cy="1753752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99124</xdr:colOff>
      <xdr:row>82</xdr:row>
      <xdr:rowOff>107576</xdr:rowOff>
    </xdr:from>
    <xdr:to>
      <xdr:col>11</xdr:col>
      <xdr:colOff>295356</xdr:colOff>
      <xdr:row>82</xdr:row>
      <xdr:rowOff>112303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9830953" y="15238719"/>
          <a:ext cx="805832" cy="472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125506</xdr:colOff>
      <xdr:row>88</xdr:row>
      <xdr:rowOff>107577</xdr:rowOff>
    </xdr:from>
    <xdr:to>
      <xdr:col>11</xdr:col>
      <xdr:colOff>300741</xdr:colOff>
      <xdr:row>88</xdr:row>
      <xdr:rowOff>116313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9843247" y="16647459"/>
          <a:ext cx="784835" cy="8736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301216</xdr:colOff>
      <xdr:row>61</xdr:row>
      <xdr:rowOff>92766</xdr:rowOff>
    </xdr:from>
    <xdr:to>
      <xdr:col>11</xdr:col>
      <xdr:colOff>311426</xdr:colOff>
      <xdr:row>88</xdr:row>
      <xdr:rowOff>128580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0637912" y="11469757"/>
          <a:ext cx="10210" cy="4713832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82123</xdr:colOff>
      <xdr:row>61</xdr:row>
      <xdr:rowOff>99392</xdr:rowOff>
    </xdr:from>
    <xdr:to>
      <xdr:col>11</xdr:col>
      <xdr:colOff>304801</xdr:colOff>
      <xdr:row>61</xdr:row>
      <xdr:rowOff>100693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9809219" y="11476383"/>
          <a:ext cx="832278" cy="130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99"/>
  <sheetViews>
    <sheetView tabSelected="1" zoomScale="85" zoomScaleNormal="85" workbookViewId="0">
      <selection activeCell="G3" sqref="G3"/>
    </sheetView>
  </sheetViews>
  <sheetFormatPr defaultColWidth="0" defaultRowHeight="13.8" customHeight="1" zeroHeight="1" x14ac:dyDescent="0.45"/>
  <cols>
    <col min="1" max="1" width="2.19921875" style="1" customWidth="1"/>
    <col min="2" max="2" width="9.796875" style="1" customWidth="1"/>
    <col min="3" max="3" width="35.796875" style="1" customWidth="1"/>
    <col min="4" max="6" width="9.46484375" style="1" customWidth="1"/>
    <col min="7" max="7" width="21.53125" style="1" customWidth="1"/>
    <col min="8" max="8" width="28.796875" style="1" customWidth="1"/>
    <col min="9" max="9" width="13.46484375" style="1" customWidth="1"/>
    <col min="10" max="10" width="10.796875" style="1" customWidth="1"/>
    <col min="11" max="12" width="8.86328125" style="1" customWidth="1"/>
    <col min="13" max="16" width="8.86328125" style="1" hidden="1"/>
    <col min="17" max="17" width="2.19921875" style="1" hidden="1"/>
    <col min="18" max="18" width="20" style="21" hidden="1"/>
    <col min="19" max="22" width="16.6640625" style="21" hidden="1"/>
    <col min="23" max="23" width="3.796875" style="1" hidden="1"/>
    <col min="24" max="16383" width="8.86328125" style="1" hidden="1"/>
    <col min="16384" max="16384" width="2.33203125" style="1" hidden="1"/>
  </cols>
  <sheetData>
    <row r="1" spans="1:10" ht="20.25" x14ac:dyDescent="0.4">
      <c r="B1" s="54" t="s">
        <v>123</v>
      </c>
      <c r="C1" s="54"/>
      <c r="D1" s="2"/>
      <c r="E1" s="2"/>
      <c r="F1" s="2"/>
      <c r="G1" s="2"/>
    </row>
    <row r="2" spans="1:10" ht="14.25" thickBot="1" x14ac:dyDescent="0.5"/>
    <row r="3" spans="1:10" ht="13.9" x14ac:dyDescent="0.45">
      <c r="B3" s="3" t="s">
        <v>0</v>
      </c>
      <c r="C3" s="4" t="s">
        <v>1</v>
      </c>
    </row>
    <row r="4" spans="1:10" ht="13.9" x14ac:dyDescent="0.45">
      <c r="B4" s="5" t="s">
        <v>2</v>
      </c>
      <c r="C4" s="6" t="s">
        <v>3</v>
      </c>
    </row>
    <row r="5" spans="1:10" ht="13.9" x14ac:dyDescent="0.45">
      <c r="B5" s="5" t="s">
        <v>4</v>
      </c>
      <c r="C5" s="6" t="s">
        <v>5</v>
      </c>
    </row>
    <row r="6" spans="1:10" ht="13.9" x14ac:dyDescent="0.45">
      <c r="B6" s="5" t="s">
        <v>6</v>
      </c>
      <c r="C6" s="6" t="s">
        <v>7</v>
      </c>
    </row>
    <row r="7" spans="1:10" ht="13.9" x14ac:dyDescent="0.45">
      <c r="B7" s="5" t="s">
        <v>8</v>
      </c>
      <c r="C7" s="6" t="s">
        <v>121</v>
      </c>
    </row>
    <row r="8" spans="1:10" ht="14.25" thickBot="1" x14ac:dyDescent="0.5">
      <c r="B8" s="7" t="s">
        <v>9</v>
      </c>
      <c r="C8" s="8" t="s">
        <v>135</v>
      </c>
    </row>
    <row r="9" spans="1:10" ht="14.25" thickBot="1" x14ac:dyDescent="0.5"/>
    <row r="10" spans="1:10" ht="18" thickTop="1" thickBot="1" x14ac:dyDescent="0.5">
      <c r="B10" s="55" t="s">
        <v>10</v>
      </c>
      <c r="C10" s="55"/>
      <c r="D10" s="55"/>
      <c r="E10" s="55"/>
      <c r="F10" s="55"/>
      <c r="G10" s="55"/>
      <c r="H10" s="55"/>
      <c r="I10" s="55"/>
      <c r="J10" s="55"/>
    </row>
    <row r="11" spans="1:10" ht="27.75" thickTop="1" thickBot="1" x14ac:dyDescent="0.5">
      <c r="B11" s="9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9" t="s">
        <v>18</v>
      </c>
      <c r="J11" s="9" t="s">
        <v>19</v>
      </c>
    </row>
    <row r="12" spans="1:10" ht="14.25" thickTop="1" x14ac:dyDescent="0.45">
      <c r="B12" s="11" t="str">
        <f>RIGHT(DEC2HEX(J12,4),4)</f>
        <v>0000</v>
      </c>
      <c r="C12" s="11" t="s">
        <v>20</v>
      </c>
      <c r="D12" s="11" t="s">
        <v>21</v>
      </c>
      <c r="E12" s="11" t="s">
        <v>22</v>
      </c>
      <c r="F12" s="11">
        <v>1E-3</v>
      </c>
      <c r="G12" s="11" t="s">
        <v>23</v>
      </c>
      <c r="H12" s="56"/>
      <c r="I12" s="11">
        <v>4</v>
      </c>
      <c r="J12" s="11">
        <v>0</v>
      </c>
    </row>
    <row r="13" spans="1:10" ht="13.9" x14ac:dyDescent="0.45">
      <c r="B13" s="12" t="str">
        <f t="shared" ref="B13:B40" si="0">RIGHT(DEC2HEX(J13,4),4)</f>
        <v>0002</v>
      </c>
      <c r="C13" s="12" t="s">
        <v>25</v>
      </c>
      <c r="D13" s="12" t="s">
        <v>21</v>
      </c>
      <c r="E13" s="12" t="s">
        <v>22</v>
      </c>
      <c r="F13" s="12">
        <v>1E-3</v>
      </c>
      <c r="G13" s="12" t="s">
        <v>23</v>
      </c>
      <c r="H13" s="57"/>
      <c r="I13" s="12">
        <v>4</v>
      </c>
      <c r="J13" s="12">
        <f>J12 + (I12/2)</f>
        <v>2</v>
      </c>
    </row>
    <row r="14" spans="1:10" ht="13.9" x14ac:dyDescent="0.45">
      <c r="A14" s="13"/>
      <c r="B14" s="12" t="str">
        <f t="shared" si="0"/>
        <v>0004</v>
      </c>
      <c r="C14" s="12" t="s">
        <v>26</v>
      </c>
      <c r="D14" s="12" t="s">
        <v>21</v>
      </c>
      <c r="E14" s="12" t="s">
        <v>22</v>
      </c>
      <c r="F14" s="12">
        <v>1E-3</v>
      </c>
      <c r="G14" s="12" t="s">
        <v>23</v>
      </c>
      <c r="H14" s="57"/>
      <c r="I14" s="12">
        <v>4</v>
      </c>
      <c r="J14" s="33">
        <f t="shared" ref="J14:J40" si="1">J13 + (I13/2)</f>
        <v>4</v>
      </c>
    </row>
    <row r="15" spans="1:10" ht="13.9" x14ac:dyDescent="0.45">
      <c r="A15" s="13"/>
      <c r="B15" s="12" t="str">
        <f t="shared" si="0"/>
        <v>0006</v>
      </c>
      <c r="C15" s="12" t="s">
        <v>27</v>
      </c>
      <c r="D15" s="12" t="s">
        <v>21</v>
      </c>
      <c r="E15" s="12" t="s">
        <v>22</v>
      </c>
      <c r="F15" s="12">
        <v>1E-3</v>
      </c>
      <c r="G15" s="12" t="s">
        <v>23</v>
      </c>
      <c r="H15" s="57"/>
      <c r="I15" s="12">
        <v>4</v>
      </c>
      <c r="J15" s="33">
        <f t="shared" si="1"/>
        <v>6</v>
      </c>
    </row>
    <row r="16" spans="1:10" ht="13.9" x14ac:dyDescent="0.45">
      <c r="A16" s="13"/>
      <c r="B16" s="12" t="str">
        <f t="shared" si="0"/>
        <v>0008</v>
      </c>
      <c r="C16" s="12" t="s">
        <v>28</v>
      </c>
      <c r="D16" s="12" t="s">
        <v>21</v>
      </c>
      <c r="E16" s="12" t="s">
        <v>29</v>
      </c>
      <c r="F16" s="12">
        <v>0.1</v>
      </c>
      <c r="G16" s="12" t="s">
        <v>23</v>
      </c>
      <c r="H16" s="57"/>
      <c r="I16" s="12">
        <v>4</v>
      </c>
      <c r="J16" s="33">
        <f t="shared" si="1"/>
        <v>8</v>
      </c>
    </row>
    <row r="17" spans="1:10" ht="13.9" x14ac:dyDescent="0.45">
      <c r="A17" s="13"/>
      <c r="B17" s="12" t="str">
        <f t="shared" si="0"/>
        <v>000A</v>
      </c>
      <c r="C17" s="12" t="s">
        <v>30</v>
      </c>
      <c r="D17" s="12" t="s">
        <v>21</v>
      </c>
      <c r="E17" s="12" t="s">
        <v>29</v>
      </c>
      <c r="F17" s="12">
        <v>0.1</v>
      </c>
      <c r="G17" s="12" t="s">
        <v>23</v>
      </c>
      <c r="H17" s="57"/>
      <c r="I17" s="12">
        <v>4</v>
      </c>
      <c r="J17" s="33">
        <f t="shared" si="1"/>
        <v>10</v>
      </c>
    </row>
    <row r="18" spans="1:10" ht="13.9" x14ac:dyDescent="0.45">
      <c r="A18" s="13"/>
      <c r="B18" s="12" t="str">
        <f t="shared" si="0"/>
        <v>000C</v>
      </c>
      <c r="C18" s="12" t="s">
        <v>31</v>
      </c>
      <c r="D18" s="12" t="s">
        <v>21</v>
      </c>
      <c r="E18" s="12" t="s">
        <v>29</v>
      </c>
      <c r="F18" s="12">
        <v>0.1</v>
      </c>
      <c r="G18" s="12" t="s">
        <v>23</v>
      </c>
      <c r="H18" s="57"/>
      <c r="I18" s="12">
        <v>4</v>
      </c>
      <c r="J18" s="33">
        <f t="shared" si="1"/>
        <v>12</v>
      </c>
    </row>
    <row r="19" spans="1:10" ht="13.9" x14ac:dyDescent="0.45">
      <c r="A19" s="13"/>
      <c r="B19" s="12" t="str">
        <f t="shared" si="0"/>
        <v>000E</v>
      </c>
      <c r="C19" s="12" t="s">
        <v>32</v>
      </c>
      <c r="D19" s="12" t="s">
        <v>21</v>
      </c>
      <c r="E19" s="12" t="s">
        <v>29</v>
      </c>
      <c r="F19" s="12">
        <v>0.1</v>
      </c>
      <c r="G19" s="12" t="s">
        <v>23</v>
      </c>
      <c r="H19" s="57"/>
      <c r="I19" s="12">
        <v>4</v>
      </c>
      <c r="J19" s="33">
        <f t="shared" si="1"/>
        <v>14</v>
      </c>
    </row>
    <row r="20" spans="1:10" ht="13.9" x14ac:dyDescent="0.45">
      <c r="A20" s="13"/>
      <c r="B20" s="12" t="str">
        <f t="shared" si="0"/>
        <v>0010</v>
      </c>
      <c r="C20" s="14" t="s">
        <v>33</v>
      </c>
      <c r="D20" s="12" t="s">
        <v>21</v>
      </c>
      <c r="E20" s="12" t="s">
        <v>29</v>
      </c>
      <c r="F20" s="12">
        <v>0.1</v>
      </c>
      <c r="G20" s="12" t="s">
        <v>23</v>
      </c>
      <c r="H20" s="57"/>
      <c r="I20" s="12">
        <v>4</v>
      </c>
      <c r="J20" s="33">
        <f t="shared" si="1"/>
        <v>16</v>
      </c>
    </row>
    <row r="21" spans="1:10" ht="13.9" x14ac:dyDescent="0.45">
      <c r="B21" s="12" t="str">
        <f t="shared" si="0"/>
        <v>0012</v>
      </c>
      <c r="C21" s="14" t="s">
        <v>34</v>
      </c>
      <c r="D21" s="12" t="s">
        <v>21</v>
      </c>
      <c r="E21" s="12" t="s">
        <v>29</v>
      </c>
      <c r="F21" s="12">
        <v>0.1</v>
      </c>
      <c r="G21" s="12" t="s">
        <v>23</v>
      </c>
      <c r="H21" s="57"/>
      <c r="I21" s="12">
        <v>4</v>
      </c>
      <c r="J21" s="33">
        <f t="shared" si="1"/>
        <v>18</v>
      </c>
    </row>
    <row r="22" spans="1:10" ht="13.9" x14ac:dyDescent="0.45">
      <c r="B22" s="12" t="str">
        <f t="shared" si="0"/>
        <v>0014</v>
      </c>
      <c r="C22" s="12" t="s">
        <v>35</v>
      </c>
      <c r="D22" s="59" t="s">
        <v>24</v>
      </c>
      <c r="E22" s="60"/>
      <c r="F22" s="60"/>
      <c r="G22" s="61"/>
      <c r="H22" s="57"/>
      <c r="I22" s="12">
        <v>2</v>
      </c>
      <c r="J22" s="33">
        <f t="shared" si="1"/>
        <v>20</v>
      </c>
    </row>
    <row r="23" spans="1:10" ht="13.9" x14ac:dyDescent="0.45">
      <c r="B23" s="12" t="str">
        <f t="shared" si="0"/>
        <v>0015</v>
      </c>
      <c r="C23" s="12" t="s">
        <v>36</v>
      </c>
      <c r="D23" s="12" t="s">
        <v>21</v>
      </c>
      <c r="E23" s="12" t="s">
        <v>37</v>
      </c>
      <c r="F23" s="12">
        <v>0.01</v>
      </c>
      <c r="G23" s="12" t="s">
        <v>38</v>
      </c>
      <c r="H23" s="58"/>
      <c r="I23" s="12">
        <v>2</v>
      </c>
      <c r="J23" s="33">
        <f t="shared" si="1"/>
        <v>21</v>
      </c>
    </row>
    <row r="24" spans="1:10" ht="13.9" x14ac:dyDescent="0.45">
      <c r="B24" s="12" t="str">
        <f t="shared" si="0"/>
        <v>0016</v>
      </c>
      <c r="C24" s="12" t="s">
        <v>39</v>
      </c>
      <c r="D24" s="12" t="s">
        <v>21</v>
      </c>
      <c r="E24" s="12" t="s">
        <v>40</v>
      </c>
      <c r="F24" s="12">
        <v>0.1</v>
      </c>
      <c r="G24" s="12" t="s">
        <v>41</v>
      </c>
      <c r="H24" s="62" t="s">
        <v>122</v>
      </c>
      <c r="I24" s="12">
        <v>4</v>
      </c>
      <c r="J24" s="33">
        <f t="shared" si="1"/>
        <v>22</v>
      </c>
    </row>
    <row r="25" spans="1:10" ht="13.9" x14ac:dyDescent="0.45">
      <c r="B25" s="12" t="str">
        <f t="shared" si="0"/>
        <v>0018</v>
      </c>
      <c r="C25" s="12" t="s">
        <v>42</v>
      </c>
      <c r="D25" s="12" t="s">
        <v>21</v>
      </c>
      <c r="E25" s="12" t="s">
        <v>40</v>
      </c>
      <c r="F25" s="12">
        <v>0.1</v>
      </c>
      <c r="G25" s="12" t="s">
        <v>41</v>
      </c>
      <c r="H25" s="62"/>
      <c r="I25" s="12">
        <v>4</v>
      </c>
      <c r="J25" s="33">
        <f t="shared" si="1"/>
        <v>24</v>
      </c>
    </row>
    <row r="26" spans="1:10" ht="13.9" x14ac:dyDescent="0.45">
      <c r="B26" s="12" t="str">
        <f t="shared" si="0"/>
        <v>001A</v>
      </c>
      <c r="C26" s="14" t="s">
        <v>43</v>
      </c>
      <c r="D26" s="12" t="s">
        <v>21</v>
      </c>
      <c r="E26" s="12" t="s">
        <v>40</v>
      </c>
      <c r="F26" s="12">
        <v>0.1</v>
      </c>
      <c r="G26" s="12" t="s">
        <v>41</v>
      </c>
      <c r="H26" s="62"/>
      <c r="I26" s="12">
        <v>4</v>
      </c>
      <c r="J26" s="33">
        <f t="shared" si="1"/>
        <v>26</v>
      </c>
    </row>
    <row r="27" spans="1:10" ht="13.9" x14ac:dyDescent="0.45">
      <c r="B27" s="12" t="str">
        <f t="shared" si="0"/>
        <v>001C</v>
      </c>
      <c r="C27" s="14" t="s">
        <v>44</v>
      </c>
      <c r="D27" s="12" t="s">
        <v>21</v>
      </c>
      <c r="E27" s="12" t="s">
        <v>45</v>
      </c>
      <c r="F27" s="12">
        <v>0.1</v>
      </c>
      <c r="G27" s="12" t="s">
        <v>41</v>
      </c>
      <c r="H27" s="62" t="s">
        <v>132</v>
      </c>
      <c r="I27" s="12">
        <v>4</v>
      </c>
      <c r="J27" s="33">
        <f t="shared" si="1"/>
        <v>28</v>
      </c>
    </row>
    <row r="28" spans="1:10" ht="13.9" x14ac:dyDescent="0.45">
      <c r="B28" s="12" t="str">
        <f t="shared" si="0"/>
        <v>001E</v>
      </c>
      <c r="C28" s="14" t="s">
        <v>46</v>
      </c>
      <c r="D28" s="12" t="s">
        <v>21</v>
      </c>
      <c r="E28" s="12" t="s">
        <v>45</v>
      </c>
      <c r="F28" s="12">
        <v>0.1</v>
      </c>
      <c r="G28" s="12" t="s">
        <v>41</v>
      </c>
      <c r="H28" s="62"/>
      <c r="I28" s="12">
        <v>4</v>
      </c>
      <c r="J28" s="33">
        <f t="shared" si="1"/>
        <v>30</v>
      </c>
    </row>
    <row r="29" spans="1:10" ht="13.9" x14ac:dyDescent="0.45">
      <c r="B29" s="12" t="str">
        <f t="shared" si="0"/>
        <v>0020</v>
      </c>
      <c r="C29" s="14" t="s">
        <v>47</v>
      </c>
      <c r="D29" s="12" t="s">
        <v>21</v>
      </c>
      <c r="E29" s="12" t="s">
        <v>45</v>
      </c>
      <c r="F29" s="12">
        <v>0.1</v>
      </c>
      <c r="G29" s="12" t="s">
        <v>41</v>
      </c>
      <c r="H29" s="62"/>
      <c r="I29" s="12">
        <v>4</v>
      </c>
      <c r="J29" s="33">
        <f t="shared" si="1"/>
        <v>32</v>
      </c>
    </row>
    <row r="30" spans="1:10" ht="13.9" x14ac:dyDescent="0.45">
      <c r="B30" s="12" t="str">
        <f t="shared" si="0"/>
        <v>0022</v>
      </c>
      <c r="C30" s="14" t="s">
        <v>48</v>
      </c>
      <c r="D30" s="12" t="s">
        <v>21</v>
      </c>
      <c r="E30" s="12" t="s">
        <v>49</v>
      </c>
      <c r="F30" s="12">
        <v>0.1</v>
      </c>
      <c r="G30" s="12" t="s">
        <v>23</v>
      </c>
      <c r="H30" s="63"/>
      <c r="I30" s="12">
        <v>4</v>
      </c>
      <c r="J30" s="33">
        <f t="shared" si="1"/>
        <v>34</v>
      </c>
    </row>
    <row r="31" spans="1:10" ht="13.9" x14ac:dyDescent="0.45">
      <c r="B31" s="12" t="str">
        <f t="shared" si="0"/>
        <v>0024</v>
      </c>
      <c r="C31" s="14" t="s">
        <v>50</v>
      </c>
      <c r="D31" s="12" t="s">
        <v>21</v>
      </c>
      <c r="E31" s="12" t="s">
        <v>49</v>
      </c>
      <c r="F31" s="12">
        <v>0.1</v>
      </c>
      <c r="G31" s="12" t="s">
        <v>23</v>
      </c>
      <c r="H31" s="57"/>
      <c r="I31" s="12">
        <v>4</v>
      </c>
      <c r="J31" s="33">
        <f t="shared" si="1"/>
        <v>36</v>
      </c>
    </row>
    <row r="32" spans="1:10" ht="13.9" x14ac:dyDescent="0.45">
      <c r="B32" s="12" t="str">
        <f t="shared" si="0"/>
        <v>0026</v>
      </c>
      <c r="C32" s="14" t="s">
        <v>51</v>
      </c>
      <c r="D32" s="12" t="s">
        <v>21</v>
      </c>
      <c r="E32" s="12" t="s">
        <v>49</v>
      </c>
      <c r="F32" s="12">
        <v>0.1</v>
      </c>
      <c r="G32" s="12" t="s">
        <v>23</v>
      </c>
      <c r="H32" s="58"/>
      <c r="I32" s="12">
        <v>4</v>
      </c>
      <c r="J32" s="33">
        <f t="shared" si="1"/>
        <v>38</v>
      </c>
    </row>
    <row r="33" spans="1:22" ht="13.9" x14ac:dyDescent="0.45">
      <c r="B33" s="12" t="str">
        <f t="shared" si="0"/>
        <v>0028</v>
      </c>
      <c r="C33" s="14" t="s">
        <v>52</v>
      </c>
      <c r="D33" s="12" t="s">
        <v>21</v>
      </c>
      <c r="E33" s="63" t="s">
        <v>24</v>
      </c>
      <c r="F33" s="12">
        <v>1E-3</v>
      </c>
      <c r="G33" s="12" t="s">
        <v>53</v>
      </c>
      <c r="H33" s="62" t="s">
        <v>132</v>
      </c>
      <c r="I33" s="12">
        <v>2</v>
      </c>
      <c r="J33" s="33">
        <f t="shared" si="1"/>
        <v>40</v>
      </c>
    </row>
    <row r="34" spans="1:22" ht="13.9" x14ac:dyDescent="0.45">
      <c r="B34" s="12" t="str">
        <f t="shared" si="0"/>
        <v>0029</v>
      </c>
      <c r="C34" s="14" t="s">
        <v>54</v>
      </c>
      <c r="D34" s="12" t="s">
        <v>21</v>
      </c>
      <c r="E34" s="57"/>
      <c r="F34" s="12">
        <v>1E-3</v>
      </c>
      <c r="G34" s="12" t="s">
        <v>53</v>
      </c>
      <c r="H34" s="62"/>
      <c r="I34" s="12">
        <v>2</v>
      </c>
      <c r="J34" s="33">
        <f t="shared" si="1"/>
        <v>41</v>
      </c>
    </row>
    <row r="35" spans="1:22" ht="13.9" x14ac:dyDescent="0.45">
      <c r="B35" s="12" t="str">
        <f t="shared" si="0"/>
        <v>002A</v>
      </c>
      <c r="C35" s="14" t="s">
        <v>55</v>
      </c>
      <c r="D35" s="12" t="s">
        <v>21</v>
      </c>
      <c r="E35" s="57"/>
      <c r="F35" s="12">
        <v>1E-3</v>
      </c>
      <c r="G35" s="12" t="s">
        <v>53</v>
      </c>
      <c r="H35" s="62"/>
      <c r="I35" s="12">
        <v>2</v>
      </c>
      <c r="J35" s="33">
        <f t="shared" si="1"/>
        <v>42</v>
      </c>
    </row>
    <row r="36" spans="1:22" ht="13.9" x14ac:dyDescent="0.45">
      <c r="B36" s="12" t="str">
        <f t="shared" si="0"/>
        <v>002B</v>
      </c>
      <c r="C36" s="14" t="s">
        <v>56</v>
      </c>
      <c r="D36" s="12" t="s">
        <v>21</v>
      </c>
      <c r="E36" s="57"/>
      <c r="F36" s="12">
        <v>1E-3</v>
      </c>
      <c r="G36" s="12" t="s">
        <v>53</v>
      </c>
      <c r="H36" s="62"/>
      <c r="I36" s="12">
        <v>2</v>
      </c>
      <c r="J36" s="33">
        <f t="shared" si="1"/>
        <v>43</v>
      </c>
    </row>
    <row r="37" spans="1:22" ht="13.9" x14ac:dyDescent="0.45">
      <c r="B37" s="12" t="str">
        <f t="shared" si="0"/>
        <v>002C</v>
      </c>
      <c r="C37" s="14" t="s">
        <v>57</v>
      </c>
      <c r="D37" s="12" t="s">
        <v>21</v>
      </c>
      <c r="E37" s="57"/>
      <c r="F37" s="12">
        <v>1E-3</v>
      </c>
      <c r="G37" s="12" t="s">
        <v>53</v>
      </c>
      <c r="H37" s="62"/>
      <c r="I37" s="12">
        <v>2</v>
      </c>
      <c r="J37" s="33">
        <f t="shared" si="1"/>
        <v>44</v>
      </c>
    </row>
    <row r="38" spans="1:22" ht="13.9" x14ac:dyDescent="0.45">
      <c r="B38" s="12" t="str">
        <f t="shared" si="0"/>
        <v>002D</v>
      </c>
      <c r="C38" s="14" t="s">
        <v>58</v>
      </c>
      <c r="D38" s="12" t="s">
        <v>21</v>
      </c>
      <c r="E38" s="57"/>
      <c r="F38" s="12">
        <v>1E-3</v>
      </c>
      <c r="G38" s="12" t="s">
        <v>53</v>
      </c>
      <c r="H38" s="62"/>
      <c r="I38" s="12">
        <v>2</v>
      </c>
      <c r="J38" s="33">
        <f t="shared" si="1"/>
        <v>45</v>
      </c>
    </row>
    <row r="39" spans="1:22" ht="13.9" x14ac:dyDescent="0.45">
      <c r="B39" s="12" t="str">
        <f t="shared" si="0"/>
        <v>002E</v>
      </c>
      <c r="C39" s="14" t="s">
        <v>59</v>
      </c>
      <c r="D39" s="12" t="s">
        <v>21</v>
      </c>
      <c r="E39" s="57"/>
      <c r="F39" s="12">
        <v>1E-3</v>
      </c>
      <c r="G39" s="12" t="s">
        <v>53</v>
      </c>
      <c r="H39" s="62"/>
      <c r="I39" s="12">
        <v>2</v>
      </c>
      <c r="J39" s="33">
        <f t="shared" si="1"/>
        <v>46</v>
      </c>
    </row>
    <row r="40" spans="1:22" ht="13.9" x14ac:dyDescent="0.45">
      <c r="B40" s="12" t="str">
        <f t="shared" si="0"/>
        <v>002F</v>
      </c>
      <c r="C40" s="14" t="s">
        <v>60</v>
      </c>
      <c r="D40" s="12" t="s">
        <v>21</v>
      </c>
      <c r="E40" s="58"/>
      <c r="F40" s="12">
        <v>1E-3</v>
      </c>
      <c r="G40" s="12" t="s">
        <v>53</v>
      </c>
      <c r="H40" s="63"/>
      <c r="I40" s="12">
        <v>2</v>
      </c>
      <c r="J40" s="33">
        <f t="shared" si="1"/>
        <v>47</v>
      </c>
    </row>
    <row r="41" spans="1:22" s="27" customFormat="1" ht="13.9" x14ac:dyDescent="0.45">
      <c r="A41" s="1"/>
      <c r="B41" s="1"/>
      <c r="C41" s="1"/>
      <c r="D41" s="1"/>
      <c r="E41" s="1"/>
      <c r="F41" s="1"/>
      <c r="G41" s="1"/>
      <c r="H41" s="15" t="s">
        <v>61</v>
      </c>
      <c r="I41" s="1"/>
      <c r="J41" s="1"/>
      <c r="K41" s="1"/>
    </row>
    <row r="42" spans="1:22" s="27" customFormat="1" ht="14.25" thickBot="1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22" s="27" customFormat="1" ht="18" thickTop="1" thickBot="1" x14ac:dyDescent="0.5">
      <c r="A43" s="1"/>
      <c r="B43" s="55" t="s">
        <v>62</v>
      </c>
      <c r="C43" s="55"/>
      <c r="D43" s="55"/>
      <c r="E43" s="55"/>
      <c r="F43" s="55"/>
      <c r="G43" s="55"/>
      <c r="H43" s="55"/>
      <c r="I43" s="55"/>
      <c r="J43" s="55"/>
      <c r="K43" s="1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s="27" customFormat="1" ht="27.75" thickTop="1" thickBot="1" x14ac:dyDescent="0.5">
      <c r="A44" s="1"/>
      <c r="B44" s="9" t="s">
        <v>11</v>
      </c>
      <c r="C44" s="10" t="s">
        <v>12</v>
      </c>
      <c r="D44" s="10" t="s">
        <v>13</v>
      </c>
      <c r="E44" s="10" t="s">
        <v>14</v>
      </c>
      <c r="F44" s="10" t="s">
        <v>15</v>
      </c>
      <c r="G44" s="10" t="s">
        <v>16</v>
      </c>
      <c r="H44" s="10" t="s">
        <v>114</v>
      </c>
      <c r="I44" s="9" t="s">
        <v>18</v>
      </c>
      <c r="J44" s="9" t="s">
        <v>19</v>
      </c>
      <c r="K44" s="1"/>
      <c r="M44" s="28"/>
      <c r="N44" s="28"/>
      <c r="O44" s="28"/>
      <c r="P44" s="28"/>
      <c r="Q44" s="39"/>
      <c r="R44" s="39"/>
      <c r="S44" s="39"/>
      <c r="T44" s="39"/>
      <c r="U44" s="39"/>
      <c r="V44" s="39"/>
    </row>
    <row r="45" spans="1:22" s="27" customFormat="1" ht="14.25" thickTop="1" x14ac:dyDescent="0.45">
      <c r="A45" s="1"/>
      <c r="B45" s="11" t="str">
        <f>RIGHT(DEC2HEX(J45,4),4)</f>
        <v>0F00</v>
      </c>
      <c r="C45" s="11" t="s">
        <v>63</v>
      </c>
      <c r="D45" s="11" t="s">
        <v>21</v>
      </c>
      <c r="E45" s="11" t="s">
        <v>24</v>
      </c>
      <c r="F45" s="11" t="s">
        <v>24</v>
      </c>
      <c r="G45" s="11" t="s">
        <v>38</v>
      </c>
      <c r="H45" s="11" t="s">
        <v>64</v>
      </c>
      <c r="I45" s="11">
        <v>2</v>
      </c>
      <c r="J45" s="11">
        <v>3840</v>
      </c>
      <c r="K45" s="1"/>
      <c r="M45" s="26"/>
      <c r="N45" s="26"/>
      <c r="O45" s="28"/>
      <c r="P45" s="28"/>
      <c r="Q45" s="39"/>
      <c r="R45" s="39"/>
      <c r="S45" s="39"/>
      <c r="T45" s="39"/>
      <c r="U45" s="39"/>
      <c r="V45" s="39"/>
    </row>
    <row r="46" spans="1:22" s="27" customFormat="1" ht="13.9" x14ac:dyDescent="0.45">
      <c r="A46" s="1"/>
      <c r="B46" s="12" t="str">
        <f t="shared" ref="B46:B63" si="2">RIGHT(DEC2HEX(J46,4),4)</f>
        <v>0F01</v>
      </c>
      <c r="C46" s="12" t="s">
        <v>65</v>
      </c>
      <c r="D46" s="12" t="s">
        <v>21</v>
      </c>
      <c r="E46" s="12" t="s">
        <v>24</v>
      </c>
      <c r="F46" s="12">
        <v>0.01</v>
      </c>
      <c r="G46" s="12" t="s">
        <v>38</v>
      </c>
      <c r="H46" s="29">
        <v>101</v>
      </c>
      <c r="I46" s="12">
        <v>2</v>
      </c>
      <c r="J46" s="12">
        <f t="shared" ref="J46:J52" si="3">J45 + (I45/2)</f>
        <v>3841</v>
      </c>
      <c r="K46" s="1"/>
    </row>
    <row r="47" spans="1:22" s="27" customFormat="1" ht="13.9" x14ac:dyDescent="0.45">
      <c r="A47" s="1"/>
      <c r="B47" s="16" t="str">
        <f t="shared" si="2"/>
        <v>0F02</v>
      </c>
      <c r="C47" s="16" t="s">
        <v>66</v>
      </c>
      <c r="D47" s="16" t="s">
        <v>67</v>
      </c>
      <c r="E47" s="16" t="s">
        <v>24</v>
      </c>
      <c r="F47" s="16">
        <v>1</v>
      </c>
      <c r="G47" s="16" t="s">
        <v>38</v>
      </c>
      <c r="H47" s="16" t="s">
        <v>115</v>
      </c>
      <c r="I47" s="16">
        <v>2</v>
      </c>
      <c r="J47" s="16">
        <f t="shared" si="3"/>
        <v>3842</v>
      </c>
      <c r="K47" s="1"/>
    </row>
    <row r="48" spans="1:22" s="27" customFormat="1" ht="13.9" x14ac:dyDescent="0.45">
      <c r="A48" s="1"/>
      <c r="B48" s="15" t="str">
        <f t="shared" si="2"/>
        <v>0F03</v>
      </c>
      <c r="C48" s="15" t="s">
        <v>68</v>
      </c>
      <c r="D48" s="37" t="s">
        <v>24</v>
      </c>
      <c r="E48" s="37"/>
      <c r="F48" s="37"/>
      <c r="G48" s="37"/>
      <c r="H48" s="37"/>
      <c r="I48" s="15">
        <v>2</v>
      </c>
      <c r="J48" s="15">
        <f t="shared" si="3"/>
        <v>3843</v>
      </c>
      <c r="K48" s="1"/>
    </row>
    <row r="49" spans="1:11" s="27" customFormat="1" ht="13.9" x14ac:dyDescent="0.45">
      <c r="A49" s="1"/>
      <c r="B49" s="15" t="str">
        <f t="shared" si="2"/>
        <v>0F04</v>
      </c>
      <c r="C49" s="15" t="s">
        <v>68</v>
      </c>
      <c r="D49" s="37"/>
      <c r="E49" s="37"/>
      <c r="F49" s="37"/>
      <c r="G49" s="37"/>
      <c r="H49" s="37"/>
      <c r="I49" s="15">
        <v>2</v>
      </c>
      <c r="J49" s="15">
        <f t="shared" si="3"/>
        <v>3844</v>
      </c>
      <c r="K49" s="1"/>
    </row>
    <row r="50" spans="1:11" s="27" customFormat="1" ht="13.9" x14ac:dyDescent="0.45">
      <c r="A50" s="1"/>
      <c r="B50" s="15" t="str">
        <f t="shared" si="2"/>
        <v>0F05</v>
      </c>
      <c r="C50" s="15" t="s">
        <v>69</v>
      </c>
      <c r="D50" s="15" t="s">
        <v>21</v>
      </c>
      <c r="E50" s="15" t="s">
        <v>24</v>
      </c>
      <c r="F50" s="15">
        <v>0.01</v>
      </c>
      <c r="G50" s="15" t="s">
        <v>38</v>
      </c>
      <c r="H50" s="30">
        <v>101</v>
      </c>
      <c r="I50" s="15">
        <v>2</v>
      </c>
      <c r="J50" s="15">
        <f t="shared" si="3"/>
        <v>3845</v>
      </c>
      <c r="K50" s="1"/>
    </row>
    <row r="51" spans="1:11" s="27" customFormat="1" ht="13.9" x14ac:dyDescent="0.45">
      <c r="A51" s="1"/>
      <c r="B51" s="31" t="str">
        <f t="shared" si="2"/>
        <v>0F06</v>
      </c>
      <c r="C51" s="31" t="s">
        <v>70</v>
      </c>
      <c r="D51" s="31" t="s">
        <v>21</v>
      </c>
      <c r="E51" s="31" t="s">
        <v>71</v>
      </c>
      <c r="F51" s="31">
        <v>1</v>
      </c>
      <c r="G51" s="31" t="s">
        <v>23</v>
      </c>
      <c r="H51" s="32"/>
      <c r="I51" s="31">
        <v>4</v>
      </c>
      <c r="J51" s="31">
        <f t="shared" si="3"/>
        <v>3846</v>
      </c>
      <c r="K51" s="1"/>
    </row>
    <row r="52" spans="1:11" s="27" customFormat="1" ht="13.8" customHeight="1" x14ac:dyDescent="0.45">
      <c r="A52" s="1"/>
      <c r="B52" s="18" t="str">
        <f t="shared" si="2"/>
        <v>0F08</v>
      </c>
      <c r="C52" s="15" t="s">
        <v>74</v>
      </c>
      <c r="D52" s="15" t="s">
        <v>67</v>
      </c>
      <c r="E52" s="15" t="s">
        <v>75</v>
      </c>
      <c r="F52" s="15">
        <v>1</v>
      </c>
      <c r="G52" s="15" t="s">
        <v>38</v>
      </c>
      <c r="H52" s="20" t="s">
        <v>116</v>
      </c>
      <c r="I52" s="15">
        <v>2</v>
      </c>
      <c r="J52" s="15">
        <f t="shared" si="3"/>
        <v>3848</v>
      </c>
      <c r="K52" s="1"/>
    </row>
    <row r="53" spans="1:11" s="27" customFormat="1" ht="13.9" x14ac:dyDescent="0.45">
      <c r="A53" s="1"/>
      <c r="B53" s="18" t="str">
        <f t="shared" si="2"/>
        <v>0F09</v>
      </c>
      <c r="C53" s="15" t="s">
        <v>76</v>
      </c>
      <c r="D53" s="15" t="s">
        <v>67</v>
      </c>
      <c r="E53" s="15" t="s">
        <v>75</v>
      </c>
      <c r="F53" s="15">
        <v>1</v>
      </c>
      <c r="G53" s="15" t="s">
        <v>38</v>
      </c>
      <c r="H53" s="24" t="s">
        <v>117</v>
      </c>
      <c r="I53" s="15">
        <v>2</v>
      </c>
      <c r="J53" s="31">
        <f t="shared" ref="J53:J63" si="4">J52 + (I52/2)</f>
        <v>3849</v>
      </c>
      <c r="K53" s="1"/>
    </row>
    <row r="54" spans="1:11" s="27" customFormat="1" ht="13.9" x14ac:dyDescent="0.45">
      <c r="A54" s="1"/>
      <c r="B54" s="18" t="str">
        <f t="shared" si="2"/>
        <v>0F0A</v>
      </c>
      <c r="C54" s="15" t="s">
        <v>72</v>
      </c>
      <c r="D54" s="15" t="s">
        <v>67</v>
      </c>
      <c r="E54" s="15" t="s">
        <v>29</v>
      </c>
      <c r="F54" s="15">
        <v>1</v>
      </c>
      <c r="G54" s="15" t="s">
        <v>38</v>
      </c>
      <c r="H54" s="24" t="s">
        <v>118</v>
      </c>
      <c r="I54" s="15">
        <v>2</v>
      </c>
      <c r="J54" s="31">
        <f t="shared" si="4"/>
        <v>3850</v>
      </c>
      <c r="K54" s="1"/>
    </row>
    <row r="55" spans="1:11" s="27" customFormat="1" ht="13.9" x14ac:dyDescent="0.45">
      <c r="A55" s="1"/>
      <c r="B55" s="18" t="str">
        <f t="shared" si="2"/>
        <v>0F0B</v>
      </c>
      <c r="C55" s="15" t="s">
        <v>73</v>
      </c>
      <c r="D55" s="15" t="s">
        <v>67</v>
      </c>
      <c r="E55" s="15" t="s">
        <v>29</v>
      </c>
      <c r="F55" s="15">
        <v>1</v>
      </c>
      <c r="G55" s="15" t="s">
        <v>38</v>
      </c>
      <c r="H55" s="24" t="s">
        <v>119</v>
      </c>
      <c r="I55" s="15">
        <v>2</v>
      </c>
      <c r="J55" s="31">
        <f t="shared" si="4"/>
        <v>3851</v>
      </c>
      <c r="K55" s="1"/>
    </row>
    <row r="56" spans="1:11" s="27" customFormat="1" ht="13.9" x14ac:dyDescent="0.45">
      <c r="A56" s="1"/>
      <c r="B56" s="18" t="str">
        <f t="shared" si="2"/>
        <v>0F0C</v>
      </c>
      <c r="C56" s="15" t="s">
        <v>101</v>
      </c>
      <c r="D56" s="15" t="s">
        <v>67</v>
      </c>
      <c r="E56" s="15" t="s">
        <v>37</v>
      </c>
      <c r="F56" s="15">
        <v>1</v>
      </c>
      <c r="G56" s="15" t="s">
        <v>38</v>
      </c>
      <c r="H56" s="50" t="s">
        <v>120</v>
      </c>
      <c r="I56" s="15">
        <v>2</v>
      </c>
      <c r="J56" s="31">
        <f t="shared" si="4"/>
        <v>3852</v>
      </c>
      <c r="K56" s="1"/>
    </row>
    <row r="57" spans="1:11" s="27" customFormat="1" ht="13.9" x14ac:dyDescent="0.45">
      <c r="A57" s="1"/>
      <c r="B57" s="18" t="str">
        <f t="shared" si="2"/>
        <v>0F0D</v>
      </c>
      <c r="C57" s="15" t="s">
        <v>102</v>
      </c>
      <c r="D57" s="15" t="s">
        <v>67</v>
      </c>
      <c r="E57" s="15" t="s">
        <v>37</v>
      </c>
      <c r="F57" s="15">
        <v>1</v>
      </c>
      <c r="G57" s="15" t="s">
        <v>38</v>
      </c>
      <c r="H57" s="51"/>
      <c r="I57" s="15">
        <v>2</v>
      </c>
      <c r="J57" s="31">
        <f t="shared" si="4"/>
        <v>3853</v>
      </c>
      <c r="K57" s="1"/>
    </row>
    <row r="58" spans="1:11" s="27" customFormat="1" ht="14.45" customHeight="1" x14ac:dyDescent="0.45">
      <c r="A58" s="1"/>
      <c r="B58" s="18" t="str">
        <f t="shared" si="2"/>
        <v>0F0E</v>
      </c>
      <c r="C58" s="15" t="s">
        <v>77</v>
      </c>
      <c r="D58" s="15" t="s">
        <v>67</v>
      </c>
      <c r="E58" s="37" t="s">
        <v>24</v>
      </c>
      <c r="F58" s="15">
        <v>0.01</v>
      </c>
      <c r="G58" s="15" t="s">
        <v>53</v>
      </c>
      <c r="H58" s="50" t="s">
        <v>133</v>
      </c>
      <c r="I58" s="15">
        <v>2</v>
      </c>
      <c r="J58" s="31">
        <f t="shared" si="4"/>
        <v>3854</v>
      </c>
      <c r="K58" s="1"/>
    </row>
    <row r="59" spans="1:11" s="27" customFormat="1" ht="13.9" x14ac:dyDescent="0.45">
      <c r="A59" s="1"/>
      <c r="B59" s="18" t="str">
        <f t="shared" si="2"/>
        <v>0F0F</v>
      </c>
      <c r="C59" s="15" t="s">
        <v>78</v>
      </c>
      <c r="D59" s="15" t="s">
        <v>67</v>
      </c>
      <c r="E59" s="37"/>
      <c r="F59" s="15">
        <v>0.01</v>
      </c>
      <c r="G59" s="15" t="s">
        <v>53</v>
      </c>
      <c r="H59" s="51"/>
      <c r="I59" s="15">
        <v>2</v>
      </c>
      <c r="J59" s="31">
        <f t="shared" si="4"/>
        <v>3855</v>
      </c>
      <c r="K59" s="1"/>
    </row>
    <row r="60" spans="1:11" s="27" customFormat="1" ht="13.9" x14ac:dyDescent="0.45">
      <c r="A60" s="1"/>
      <c r="B60" s="18" t="str">
        <f t="shared" si="2"/>
        <v>0F10</v>
      </c>
      <c r="C60" s="15" t="s">
        <v>112</v>
      </c>
      <c r="D60" s="15" t="s">
        <v>67</v>
      </c>
      <c r="E60" s="15" t="s">
        <v>79</v>
      </c>
      <c r="F60" s="15">
        <v>1</v>
      </c>
      <c r="G60" s="15" t="s">
        <v>38</v>
      </c>
      <c r="H60" s="37" t="s">
        <v>124</v>
      </c>
      <c r="I60" s="15">
        <v>2</v>
      </c>
      <c r="J60" s="31">
        <f t="shared" si="4"/>
        <v>3856</v>
      </c>
      <c r="K60" s="1"/>
    </row>
    <row r="61" spans="1:11" s="27" customFormat="1" ht="13.9" x14ac:dyDescent="0.45">
      <c r="A61" s="1"/>
      <c r="B61" s="18" t="str">
        <f t="shared" si="2"/>
        <v>0F11</v>
      </c>
      <c r="C61" s="15" t="s">
        <v>113</v>
      </c>
      <c r="D61" s="15" t="s">
        <v>67</v>
      </c>
      <c r="E61" s="15" t="s">
        <v>79</v>
      </c>
      <c r="F61" s="15">
        <v>1</v>
      </c>
      <c r="G61" s="15" t="s">
        <v>38</v>
      </c>
      <c r="H61" s="37"/>
      <c r="I61" s="15">
        <v>2</v>
      </c>
      <c r="J61" s="31">
        <f t="shared" si="4"/>
        <v>3857</v>
      </c>
      <c r="K61" s="1"/>
    </row>
    <row r="62" spans="1:11" s="27" customFormat="1" ht="14.45" customHeight="1" x14ac:dyDescent="0.45">
      <c r="A62" s="1"/>
      <c r="B62" s="18" t="str">
        <f t="shared" si="2"/>
        <v>0F12</v>
      </c>
      <c r="C62" s="17" t="s">
        <v>105</v>
      </c>
      <c r="D62" s="17" t="s">
        <v>21</v>
      </c>
      <c r="E62" s="52" t="s">
        <v>24</v>
      </c>
      <c r="F62" s="17">
        <v>1</v>
      </c>
      <c r="G62" s="17" t="s">
        <v>38</v>
      </c>
      <c r="H62" s="52"/>
      <c r="I62" s="17">
        <v>2</v>
      </c>
      <c r="J62" s="31">
        <f t="shared" si="4"/>
        <v>3858</v>
      </c>
      <c r="K62" s="1"/>
    </row>
    <row r="63" spans="1:11" s="27" customFormat="1" ht="13.9" x14ac:dyDescent="0.45">
      <c r="A63" s="1"/>
      <c r="B63" s="18" t="str">
        <f t="shared" si="2"/>
        <v>0F13</v>
      </c>
      <c r="C63" s="15" t="s">
        <v>104</v>
      </c>
      <c r="D63" s="15" t="s">
        <v>21</v>
      </c>
      <c r="E63" s="53"/>
      <c r="F63" s="15">
        <v>1</v>
      </c>
      <c r="G63" s="15" t="s">
        <v>38</v>
      </c>
      <c r="H63" s="53"/>
      <c r="I63" s="15">
        <v>2</v>
      </c>
      <c r="J63" s="31">
        <f t="shared" si="4"/>
        <v>3859</v>
      </c>
      <c r="K63" s="1"/>
    </row>
    <row r="64" spans="1:11" s="27" customFormat="1" ht="13.9" x14ac:dyDescent="0.45">
      <c r="A64" s="1"/>
      <c r="B64" s="1"/>
      <c r="C64" s="1"/>
      <c r="D64" s="1"/>
      <c r="E64" s="1"/>
      <c r="F64" s="1"/>
      <c r="G64" s="1"/>
      <c r="H64" s="15" t="s">
        <v>103</v>
      </c>
      <c r="I64" s="1"/>
      <c r="J64" s="1"/>
      <c r="K64" s="1"/>
    </row>
    <row r="65" spans="1:18" s="27" customFormat="1" ht="13.9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8" s="27" customFormat="1" ht="17.25" x14ac:dyDescent="0.45">
      <c r="A66" s="1"/>
      <c r="B66" s="1"/>
      <c r="C66" s="25" t="s">
        <v>106</v>
      </c>
      <c r="D66" s="1"/>
      <c r="E66" s="1"/>
      <c r="F66" s="1"/>
      <c r="G66" s="1"/>
      <c r="H66" s="1"/>
      <c r="I66" s="1"/>
      <c r="J66" s="1"/>
      <c r="K66" s="1"/>
    </row>
    <row r="67" spans="1:18" s="27" customFormat="1" ht="13.9" x14ac:dyDescent="0.45">
      <c r="A67" s="1"/>
      <c r="B67" s="1"/>
      <c r="C67" s="19" t="s">
        <v>80</v>
      </c>
      <c r="D67" s="19" t="s">
        <v>81</v>
      </c>
      <c r="E67" s="19" t="s">
        <v>82</v>
      </c>
      <c r="F67" s="19" t="s">
        <v>83</v>
      </c>
      <c r="G67" s="19" t="s">
        <v>84</v>
      </c>
      <c r="H67" s="19" t="s">
        <v>85</v>
      </c>
      <c r="I67" s="19" t="s">
        <v>86</v>
      </c>
      <c r="J67" s="19" t="s">
        <v>87</v>
      </c>
      <c r="K67" s="1"/>
      <c r="Q67" s="22"/>
      <c r="R67" s="22"/>
    </row>
    <row r="68" spans="1:18" s="27" customFormat="1" ht="13.9" x14ac:dyDescent="0.45">
      <c r="A68" s="1"/>
      <c r="B68" s="1"/>
      <c r="C68" s="34" t="s">
        <v>88</v>
      </c>
      <c r="D68" s="35"/>
      <c r="E68" s="35"/>
      <c r="F68" s="36"/>
      <c r="G68" s="15" t="s">
        <v>35</v>
      </c>
      <c r="H68" s="15" t="s">
        <v>89</v>
      </c>
      <c r="I68" s="15" t="s">
        <v>90</v>
      </c>
      <c r="J68" s="15" t="s">
        <v>35</v>
      </c>
      <c r="K68" s="1"/>
      <c r="Q68" s="22"/>
      <c r="R68" s="22"/>
    </row>
    <row r="69" spans="1:18" s="27" customFormat="1" ht="13.9" x14ac:dyDescent="0.45">
      <c r="A69" s="1"/>
      <c r="B69" s="1"/>
      <c r="C69" s="44"/>
      <c r="D69" s="45"/>
      <c r="E69" s="45"/>
      <c r="F69" s="46"/>
      <c r="G69" s="52" t="s">
        <v>24</v>
      </c>
      <c r="H69" s="50" t="s">
        <v>91</v>
      </c>
      <c r="I69" s="50" t="s">
        <v>92</v>
      </c>
      <c r="J69" s="52" t="s">
        <v>24</v>
      </c>
      <c r="K69" s="1"/>
      <c r="Q69" s="22"/>
      <c r="R69" s="22"/>
    </row>
    <row r="70" spans="1:18" s="27" customFormat="1" ht="13.9" x14ac:dyDescent="0.45">
      <c r="A70" s="1"/>
      <c r="B70" s="1"/>
      <c r="C70" s="47"/>
      <c r="D70" s="48"/>
      <c r="E70" s="48"/>
      <c r="F70" s="49"/>
      <c r="G70" s="53"/>
      <c r="H70" s="53"/>
      <c r="I70" s="53"/>
      <c r="J70" s="53"/>
      <c r="K70" s="1"/>
      <c r="Q70" s="22"/>
      <c r="R70" s="22"/>
    </row>
    <row r="71" spans="1:18" s="27" customFormat="1" ht="13.9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Q71" s="22"/>
      <c r="R71" s="22"/>
    </row>
    <row r="72" spans="1:18" s="27" customFormat="1" ht="17.25" x14ac:dyDescent="0.45">
      <c r="A72" s="1"/>
      <c r="B72" s="1"/>
      <c r="C72" s="25" t="s">
        <v>107</v>
      </c>
      <c r="D72" s="1"/>
      <c r="E72" s="1"/>
      <c r="F72" s="1"/>
      <c r="G72" s="1"/>
      <c r="H72" s="1"/>
      <c r="I72" s="1"/>
      <c r="J72" s="1"/>
      <c r="K72" s="1"/>
      <c r="Q72" s="22"/>
      <c r="R72" s="22"/>
    </row>
    <row r="73" spans="1:18" s="27" customFormat="1" ht="13.9" x14ac:dyDescent="0.45">
      <c r="A73" s="1"/>
      <c r="B73" s="1"/>
      <c r="C73" s="19" t="s">
        <v>93</v>
      </c>
      <c r="D73" s="19" t="s">
        <v>94</v>
      </c>
      <c r="E73" s="19" t="s">
        <v>95</v>
      </c>
      <c r="F73" s="19" t="s">
        <v>96</v>
      </c>
      <c r="G73" s="19" t="s">
        <v>97</v>
      </c>
      <c r="H73" s="19" t="s">
        <v>98</v>
      </c>
      <c r="I73" s="19" t="s">
        <v>99</v>
      </c>
      <c r="J73" s="19" t="s">
        <v>100</v>
      </c>
      <c r="K73" s="1"/>
      <c r="Q73" s="22"/>
      <c r="R73" s="22"/>
    </row>
    <row r="74" spans="1:18" s="27" customFormat="1" ht="13.9" x14ac:dyDescent="0.45">
      <c r="A74" s="1"/>
      <c r="B74" s="1"/>
      <c r="C74" s="34" t="s">
        <v>134</v>
      </c>
      <c r="D74" s="35"/>
      <c r="E74" s="35"/>
      <c r="F74" s="35"/>
      <c r="G74" s="35"/>
      <c r="H74" s="35"/>
      <c r="I74" s="35"/>
      <c r="J74" s="36"/>
      <c r="K74" s="1"/>
      <c r="Q74" s="22"/>
      <c r="R74" s="22"/>
    </row>
    <row r="75" spans="1:18" s="27" customFormat="1" ht="13.9" x14ac:dyDescent="0.45">
      <c r="A75" s="1"/>
      <c r="B75" s="1"/>
      <c r="C75" s="44"/>
      <c r="D75" s="45"/>
      <c r="E75" s="45"/>
      <c r="F75" s="45"/>
      <c r="G75" s="45"/>
      <c r="H75" s="45"/>
      <c r="I75" s="45"/>
      <c r="J75" s="46"/>
      <c r="K75" s="1"/>
      <c r="Q75" s="22"/>
      <c r="R75" s="22"/>
    </row>
    <row r="76" spans="1:18" s="27" customFormat="1" ht="13.9" x14ac:dyDescent="0.45">
      <c r="A76" s="1"/>
      <c r="B76" s="1"/>
      <c r="C76" s="44"/>
      <c r="D76" s="45"/>
      <c r="E76" s="45"/>
      <c r="F76" s="45"/>
      <c r="G76" s="45"/>
      <c r="H76" s="45"/>
      <c r="I76" s="45"/>
      <c r="J76" s="46"/>
      <c r="K76" s="1"/>
      <c r="Q76" s="22"/>
      <c r="R76" s="22"/>
    </row>
    <row r="77" spans="1:18" s="27" customFormat="1" ht="14.45" customHeight="1" x14ac:dyDescent="0.45">
      <c r="A77" s="1"/>
      <c r="B77" s="1"/>
      <c r="C77" s="44"/>
      <c r="D77" s="45"/>
      <c r="E77" s="45"/>
      <c r="F77" s="45"/>
      <c r="G77" s="45"/>
      <c r="H77" s="45"/>
      <c r="I77" s="45"/>
      <c r="J77" s="46"/>
      <c r="K77" s="1"/>
      <c r="Q77" s="22"/>
      <c r="R77" s="22"/>
    </row>
    <row r="78" spans="1:18" s="27" customFormat="1" ht="13.9" x14ac:dyDescent="0.45">
      <c r="A78" s="1"/>
      <c r="B78" s="1"/>
      <c r="C78" s="47"/>
      <c r="D78" s="48"/>
      <c r="E78" s="48"/>
      <c r="F78" s="48"/>
      <c r="G78" s="48"/>
      <c r="H78" s="48"/>
      <c r="I78" s="48"/>
      <c r="J78" s="49"/>
      <c r="K78" s="1"/>
      <c r="O78" s="22"/>
      <c r="P78" s="22"/>
      <c r="Q78" s="22"/>
      <c r="R78" s="22"/>
    </row>
    <row r="79" spans="1:18" s="27" customFormat="1" ht="13.9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O79" s="22"/>
      <c r="P79" s="22"/>
      <c r="Q79" s="22"/>
      <c r="R79" s="22"/>
    </row>
    <row r="80" spans="1:18" s="27" customFormat="1" ht="13.9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O80" s="22"/>
      <c r="P80" s="22"/>
      <c r="Q80" s="22"/>
      <c r="R80" s="22"/>
    </row>
    <row r="81" spans="1:18" s="27" customFormat="1" ht="13.8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O81" s="22"/>
      <c r="P81" s="22"/>
      <c r="Q81" s="22"/>
      <c r="R81" s="22"/>
    </row>
    <row r="82" spans="1:18" s="27" customFormat="1" ht="13.8" customHeight="1" x14ac:dyDescent="0.45">
      <c r="A82" s="1"/>
      <c r="B82" s="1"/>
      <c r="C82" s="25" t="s">
        <v>108</v>
      </c>
      <c r="D82" s="1"/>
      <c r="E82" s="1"/>
      <c r="F82" s="1"/>
      <c r="G82" s="1"/>
      <c r="H82" s="1"/>
      <c r="I82" s="1"/>
      <c r="J82" s="1"/>
      <c r="K82" s="1"/>
      <c r="O82" s="22"/>
      <c r="P82" s="22"/>
      <c r="Q82" s="22"/>
      <c r="R82" s="22"/>
    </row>
    <row r="83" spans="1:18" s="27" customFormat="1" ht="13.8" customHeight="1" x14ac:dyDescent="0.45">
      <c r="A83" s="1"/>
      <c r="B83" s="1"/>
      <c r="C83" s="19" t="s">
        <v>80</v>
      </c>
      <c r="D83" s="19" t="s">
        <v>81</v>
      </c>
      <c r="E83" s="19" t="s">
        <v>82</v>
      </c>
      <c r="F83" s="19" t="s">
        <v>83</v>
      </c>
      <c r="G83" s="19" t="s">
        <v>84</v>
      </c>
      <c r="H83" s="19" t="s">
        <v>85</v>
      </c>
      <c r="I83" s="19" t="s">
        <v>86</v>
      </c>
      <c r="J83" s="19" t="s">
        <v>87</v>
      </c>
      <c r="K83" s="1"/>
      <c r="O83" s="22"/>
      <c r="P83" s="22"/>
      <c r="Q83" s="22"/>
      <c r="R83" s="22"/>
    </row>
    <row r="84" spans="1:18" s="27" customFormat="1" ht="13.8" customHeight="1" x14ac:dyDescent="0.45">
      <c r="A84" s="1"/>
      <c r="B84" s="1"/>
      <c r="C84" s="34" t="s">
        <v>125</v>
      </c>
      <c r="D84" s="35"/>
      <c r="E84" s="35"/>
      <c r="F84" s="35"/>
      <c r="G84" s="35"/>
      <c r="H84" s="35"/>
      <c r="I84" s="35"/>
      <c r="J84" s="36"/>
      <c r="K84" s="1"/>
      <c r="O84" s="22"/>
      <c r="P84" s="22"/>
      <c r="Q84" s="22"/>
      <c r="R84" s="22"/>
    </row>
    <row r="85" spans="1:18" s="27" customFormat="1" ht="13.8" customHeight="1" x14ac:dyDescent="0.45">
      <c r="A85" s="1"/>
      <c r="B85" s="1"/>
      <c r="C85" s="37" t="s">
        <v>78</v>
      </c>
      <c r="D85" s="38" t="s">
        <v>131</v>
      </c>
      <c r="E85" s="38" t="s">
        <v>126</v>
      </c>
      <c r="F85" s="38" t="s">
        <v>127</v>
      </c>
      <c r="G85" s="38" t="s">
        <v>128</v>
      </c>
      <c r="H85" s="37" t="s">
        <v>72</v>
      </c>
      <c r="I85" s="38" t="s">
        <v>129</v>
      </c>
      <c r="J85" s="38" t="s">
        <v>130</v>
      </c>
      <c r="K85" s="1"/>
      <c r="O85" s="22"/>
      <c r="P85" s="22"/>
      <c r="Q85" s="22"/>
      <c r="R85" s="22"/>
    </row>
    <row r="86" spans="1:18" s="27" customFormat="1" ht="13.8" customHeight="1" x14ac:dyDescent="0.45">
      <c r="A86" s="1"/>
      <c r="B86" s="1"/>
      <c r="C86" s="37"/>
      <c r="D86" s="37"/>
      <c r="E86" s="37"/>
      <c r="F86" s="37"/>
      <c r="G86" s="37"/>
      <c r="H86" s="37"/>
      <c r="I86" s="37"/>
      <c r="J86" s="37"/>
      <c r="K86" s="1"/>
      <c r="O86" s="22"/>
      <c r="P86" s="22"/>
      <c r="Q86" s="22"/>
      <c r="R86" s="22"/>
    </row>
    <row r="87" spans="1:18" s="27" customFormat="1" ht="13.8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O87" s="22"/>
      <c r="P87" s="22"/>
      <c r="Q87" s="22"/>
      <c r="R87" s="22"/>
    </row>
    <row r="88" spans="1:18" s="27" customFormat="1" ht="13.8" customHeight="1" x14ac:dyDescent="0.45">
      <c r="A88" s="1"/>
      <c r="B88" s="1"/>
      <c r="C88" s="25" t="s">
        <v>109</v>
      </c>
      <c r="D88" s="1"/>
      <c r="E88" s="1"/>
      <c r="F88" s="1"/>
      <c r="G88" s="1"/>
      <c r="H88" s="1"/>
      <c r="I88" s="1"/>
      <c r="J88" s="1"/>
      <c r="K88" s="1"/>
      <c r="O88" s="22"/>
      <c r="P88" s="22"/>
      <c r="Q88" s="22"/>
      <c r="R88" s="22"/>
    </row>
    <row r="89" spans="1:18" s="27" customFormat="1" ht="13.8" customHeight="1" x14ac:dyDescent="0.45">
      <c r="A89" s="1"/>
      <c r="B89" s="1"/>
      <c r="C89" s="19" t="s">
        <v>93</v>
      </c>
      <c r="D89" s="19" t="s">
        <v>94</v>
      </c>
      <c r="E89" s="19" t="s">
        <v>95</v>
      </c>
      <c r="F89" s="19" t="s">
        <v>96</v>
      </c>
      <c r="G89" s="19" t="s">
        <v>97</v>
      </c>
      <c r="H89" s="19" t="s">
        <v>98</v>
      </c>
      <c r="I89" s="19" t="s">
        <v>99</v>
      </c>
      <c r="J89" s="19" t="s">
        <v>100</v>
      </c>
      <c r="K89" s="1"/>
      <c r="O89" s="22"/>
      <c r="P89" s="22"/>
      <c r="Q89" s="22"/>
      <c r="R89" s="22"/>
    </row>
    <row r="90" spans="1:18" s="27" customFormat="1" ht="13.8" customHeight="1" x14ac:dyDescent="0.45">
      <c r="A90" s="1"/>
      <c r="B90" s="1"/>
      <c r="C90" s="37" t="s">
        <v>35</v>
      </c>
      <c r="D90" s="37"/>
      <c r="E90" s="37"/>
      <c r="F90" s="37"/>
      <c r="G90" s="37"/>
      <c r="H90" s="40" t="s">
        <v>110</v>
      </c>
      <c r="I90" s="41"/>
      <c r="J90" s="42"/>
      <c r="K90" s="1"/>
      <c r="O90" s="22"/>
      <c r="P90" s="22"/>
      <c r="Q90" s="22"/>
      <c r="R90" s="22"/>
    </row>
    <row r="91" spans="1:18" ht="13.8" customHeight="1" x14ac:dyDescent="0.45">
      <c r="C91" s="37" t="s">
        <v>24</v>
      </c>
      <c r="D91" s="37"/>
      <c r="E91" s="37"/>
      <c r="F91" s="37"/>
      <c r="G91" s="37"/>
      <c r="H91" s="43" t="s">
        <v>111</v>
      </c>
      <c r="I91" s="35"/>
      <c r="J91" s="36"/>
      <c r="M91" s="21"/>
      <c r="N91" s="21"/>
      <c r="O91" s="22"/>
      <c r="P91" s="22"/>
      <c r="Q91" s="22"/>
      <c r="R91" s="22"/>
    </row>
    <row r="92" spans="1:18" ht="13.8" customHeight="1" x14ac:dyDescent="0.45">
      <c r="C92" s="37"/>
      <c r="D92" s="37"/>
      <c r="E92" s="37"/>
      <c r="F92" s="37"/>
      <c r="G92" s="37"/>
      <c r="H92" s="44"/>
      <c r="I92" s="45"/>
      <c r="J92" s="46"/>
      <c r="M92" s="21"/>
      <c r="N92" s="21"/>
      <c r="O92" s="22"/>
      <c r="P92" s="22"/>
      <c r="Q92" s="22"/>
      <c r="R92" s="22"/>
    </row>
    <row r="93" spans="1:18" ht="13.8" customHeight="1" x14ac:dyDescent="0.45">
      <c r="C93" s="37"/>
      <c r="D93" s="37"/>
      <c r="E93" s="37"/>
      <c r="F93" s="37"/>
      <c r="G93" s="37"/>
      <c r="H93" s="44"/>
      <c r="I93" s="45"/>
      <c r="J93" s="46"/>
      <c r="M93" s="21"/>
      <c r="N93" s="21"/>
      <c r="O93" s="22"/>
      <c r="P93" s="22"/>
      <c r="Q93" s="22"/>
      <c r="R93" s="22"/>
    </row>
    <row r="94" spans="1:18" ht="13.8" customHeight="1" x14ac:dyDescent="0.45">
      <c r="C94" s="37"/>
      <c r="D94" s="37"/>
      <c r="E94" s="37"/>
      <c r="F94" s="37"/>
      <c r="G94" s="37"/>
      <c r="H94" s="47"/>
      <c r="I94" s="48"/>
      <c r="J94" s="49"/>
      <c r="M94" s="21"/>
      <c r="N94" s="21"/>
      <c r="O94" s="22"/>
      <c r="P94" s="22"/>
      <c r="Q94" s="22"/>
      <c r="R94" s="22"/>
    </row>
    <row r="95" spans="1:18" ht="13.8" customHeight="1" x14ac:dyDescent="0.45">
      <c r="M95" s="21"/>
      <c r="N95" s="21"/>
      <c r="O95" s="22"/>
      <c r="P95" s="22"/>
      <c r="Q95" s="22"/>
      <c r="R95" s="22"/>
    </row>
    <row r="96" spans="1:18" ht="13.8" hidden="1" customHeight="1" x14ac:dyDescent="0.45">
      <c r="M96" s="21"/>
      <c r="N96" s="21"/>
      <c r="O96" s="22"/>
      <c r="P96" s="22"/>
      <c r="Q96" s="22"/>
      <c r="R96" s="22"/>
    </row>
    <row r="97" spans="13:18" ht="13.8" hidden="1" customHeight="1" x14ac:dyDescent="0.45">
      <c r="M97" s="21"/>
      <c r="N97" s="21"/>
      <c r="O97" s="22"/>
      <c r="P97" s="22"/>
      <c r="Q97" s="22"/>
      <c r="R97" s="22"/>
    </row>
    <row r="98" spans="13:18" ht="13.8" hidden="1" customHeight="1" x14ac:dyDescent="0.45">
      <c r="M98" s="21"/>
      <c r="N98" s="21"/>
      <c r="O98" s="22"/>
      <c r="P98" s="22"/>
      <c r="Q98" s="22"/>
      <c r="R98" s="22"/>
    </row>
    <row r="99" spans="13:18" ht="13.8" hidden="1" customHeight="1" x14ac:dyDescent="0.45">
      <c r="M99" s="21"/>
      <c r="N99" s="21"/>
      <c r="O99" s="22"/>
      <c r="P99" s="22"/>
      <c r="Q99" s="22"/>
      <c r="R99" s="22"/>
    </row>
    <row r="100" spans="13:18" ht="13.8" hidden="1" customHeight="1" x14ac:dyDescent="0.45">
      <c r="M100" s="21"/>
      <c r="N100" s="21"/>
      <c r="O100" s="22"/>
      <c r="P100" s="22"/>
      <c r="Q100" s="22"/>
      <c r="R100" s="22"/>
    </row>
    <row r="101" spans="13:18" ht="13.8" hidden="1" customHeight="1" x14ac:dyDescent="0.45">
      <c r="M101" s="21"/>
      <c r="N101" s="21"/>
      <c r="O101" s="22"/>
      <c r="P101" s="22"/>
      <c r="Q101" s="22"/>
      <c r="R101" s="22"/>
    </row>
    <row r="102" spans="13:18" ht="13.8" hidden="1" customHeight="1" x14ac:dyDescent="0.45">
      <c r="M102" s="21"/>
      <c r="N102" s="21"/>
      <c r="O102" s="22"/>
      <c r="P102" s="22"/>
      <c r="Q102" s="22"/>
      <c r="R102" s="22"/>
    </row>
    <row r="103" spans="13:18" ht="13.8" hidden="1" customHeight="1" x14ac:dyDescent="0.45">
      <c r="M103" s="21"/>
      <c r="N103" s="21"/>
      <c r="O103" s="22"/>
      <c r="P103" s="22"/>
      <c r="Q103" s="22"/>
      <c r="R103" s="22"/>
    </row>
    <row r="104" spans="13:18" ht="13.8" hidden="1" customHeight="1" x14ac:dyDescent="0.45">
      <c r="M104" s="21"/>
      <c r="N104" s="21"/>
      <c r="O104" s="22"/>
      <c r="P104" s="22"/>
      <c r="Q104" s="22"/>
      <c r="R104" s="22"/>
    </row>
    <row r="105" spans="13:18" ht="13.8" hidden="1" customHeight="1" x14ac:dyDescent="0.45">
      <c r="M105" s="21"/>
      <c r="N105" s="21"/>
      <c r="O105" s="22"/>
      <c r="P105" s="22"/>
      <c r="Q105" s="22"/>
      <c r="R105" s="22"/>
    </row>
    <row r="106" spans="13:18" ht="13.8" hidden="1" customHeight="1" x14ac:dyDescent="0.45">
      <c r="M106" s="21"/>
      <c r="N106" s="21"/>
      <c r="O106" s="22"/>
      <c r="P106" s="22"/>
      <c r="Q106" s="22"/>
      <c r="R106" s="22"/>
    </row>
    <row r="107" spans="13:18" ht="13.8" hidden="1" customHeight="1" x14ac:dyDescent="0.45">
      <c r="M107" s="21"/>
      <c r="N107" s="21"/>
      <c r="O107" s="22"/>
      <c r="P107" s="22"/>
      <c r="Q107" s="22"/>
      <c r="R107" s="22"/>
    </row>
    <row r="108" spans="13:18" ht="13.8" hidden="1" customHeight="1" x14ac:dyDescent="0.45">
      <c r="M108" s="21"/>
      <c r="N108" s="21"/>
      <c r="O108" s="22"/>
      <c r="P108" s="22"/>
      <c r="Q108" s="22"/>
      <c r="R108" s="22"/>
    </row>
    <row r="109" spans="13:18" ht="13.8" hidden="1" customHeight="1" x14ac:dyDescent="0.45">
      <c r="M109" s="21"/>
      <c r="N109" s="21"/>
      <c r="O109" s="22"/>
      <c r="P109" s="22"/>
      <c r="Q109" s="22"/>
      <c r="R109" s="22"/>
    </row>
    <row r="110" spans="13:18" ht="13.8" hidden="1" customHeight="1" x14ac:dyDescent="0.45">
      <c r="M110" s="21"/>
      <c r="N110" s="21"/>
      <c r="O110" s="22"/>
      <c r="P110" s="22"/>
      <c r="Q110" s="22"/>
      <c r="R110" s="22"/>
    </row>
    <row r="111" spans="13:18" ht="13.8" hidden="1" customHeight="1" x14ac:dyDescent="0.45">
      <c r="M111" s="21"/>
      <c r="N111" s="21"/>
      <c r="O111" s="22"/>
      <c r="P111" s="22"/>
      <c r="Q111" s="22"/>
      <c r="R111" s="22"/>
    </row>
    <row r="112" spans="13:18" ht="13.8" hidden="1" customHeight="1" x14ac:dyDescent="0.45">
      <c r="M112" s="21"/>
      <c r="N112" s="21"/>
      <c r="O112" s="22"/>
      <c r="P112" s="22"/>
      <c r="Q112" s="22"/>
      <c r="R112" s="22"/>
    </row>
    <row r="113" spans="13:20" ht="13.8" hidden="1" customHeight="1" x14ac:dyDescent="0.45">
      <c r="M113" s="21"/>
      <c r="N113" s="21"/>
      <c r="O113" s="22"/>
      <c r="P113" s="22"/>
      <c r="Q113" s="22"/>
      <c r="R113" s="22"/>
    </row>
    <row r="114" spans="13:20" ht="13.8" hidden="1" customHeight="1" x14ac:dyDescent="0.45">
      <c r="M114" s="21"/>
      <c r="N114" s="21"/>
      <c r="O114" s="22"/>
      <c r="P114" s="22"/>
      <c r="Q114" s="22"/>
      <c r="R114" s="22"/>
    </row>
    <row r="115" spans="13:20" ht="13.8" hidden="1" customHeight="1" x14ac:dyDescent="0.45">
      <c r="M115" s="21"/>
      <c r="N115" s="21"/>
      <c r="O115" s="22"/>
      <c r="P115" s="22"/>
      <c r="Q115" s="22"/>
      <c r="R115" s="22"/>
    </row>
    <row r="116" spans="13:20" ht="13.8" hidden="1" customHeight="1" x14ac:dyDescent="0.45">
      <c r="M116" s="21"/>
      <c r="N116" s="21"/>
      <c r="O116" s="22"/>
      <c r="P116" s="22"/>
      <c r="Q116" s="22"/>
      <c r="R116" s="22"/>
    </row>
    <row r="117" spans="13:20" ht="13.8" hidden="1" customHeight="1" x14ac:dyDescent="0.45">
      <c r="M117" s="21"/>
      <c r="N117" s="21"/>
      <c r="O117" s="22"/>
      <c r="P117" s="22"/>
      <c r="Q117" s="22"/>
      <c r="R117" s="22"/>
      <c r="T117" s="22"/>
    </row>
    <row r="118" spans="13:20" ht="13.8" hidden="1" customHeight="1" x14ac:dyDescent="0.45">
      <c r="M118" s="21"/>
      <c r="N118" s="21"/>
      <c r="O118" s="22"/>
      <c r="P118" s="22"/>
      <c r="Q118" s="22"/>
      <c r="R118" s="22"/>
      <c r="T118" s="22"/>
    </row>
    <row r="119" spans="13:20" ht="13.8" hidden="1" customHeight="1" x14ac:dyDescent="0.45">
      <c r="M119" s="21"/>
      <c r="N119" s="21"/>
      <c r="O119" s="22"/>
      <c r="P119" s="22"/>
      <c r="Q119" s="22"/>
      <c r="R119" s="22"/>
      <c r="T119" s="22"/>
    </row>
    <row r="120" spans="13:20" ht="13.8" hidden="1" customHeight="1" x14ac:dyDescent="0.45">
      <c r="M120" s="21"/>
      <c r="N120" s="21"/>
      <c r="O120" s="22"/>
      <c r="P120" s="22"/>
      <c r="Q120" s="22"/>
      <c r="R120" s="22"/>
      <c r="T120" s="22"/>
    </row>
    <row r="121" spans="13:20" ht="13.8" hidden="1" customHeight="1" x14ac:dyDescent="0.45">
      <c r="M121" s="21"/>
      <c r="N121" s="21"/>
      <c r="O121" s="22"/>
      <c r="P121" s="22"/>
      <c r="Q121" s="22"/>
      <c r="R121" s="22"/>
      <c r="T121" s="22"/>
    </row>
    <row r="122" spans="13:20" ht="13.8" hidden="1" customHeight="1" x14ac:dyDescent="0.45">
      <c r="M122" s="21"/>
      <c r="N122" s="21"/>
      <c r="O122" s="22"/>
      <c r="P122" s="22"/>
      <c r="Q122" s="22"/>
      <c r="R122" s="22"/>
      <c r="T122" s="22"/>
    </row>
    <row r="123" spans="13:20" ht="13.8" hidden="1" customHeight="1" x14ac:dyDescent="0.45">
      <c r="M123" s="21"/>
      <c r="N123" s="21"/>
      <c r="O123" s="22"/>
      <c r="P123" s="22"/>
      <c r="Q123" s="22"/>
      <c r="R123" s="22"/>
      <c r="T123" s="22"/>
    </row>
    <row r="124" spans="13:20" ht="13.8" hidden="1" customHeight="1" x14ac:dyDescent="0.45">
      <c r="M124" s="21"/>
      <c r="N124" s="21"/>
      <c r="O124" s="22"/>
      <c r="P124" s="22"/>
      <c r="Q124" s="22"/>
      <c r="R124" s="22"/>
      <c r="T124" s="22"/>
    </row>
    <row r="125" spans="13:20" ht="13.8" hidden="1" customHeight="1" x14ac:dyDescent="0.45">
      <c r="M125" s="21"/>
      <c r="N125" s="21"/>
      <c r="O125" s="22"/>
      <c r="P125" s="22"/>
      <c r="Q125" s="22"/>
      <c r="R125" s="22"/>
      <c r="T125" s="22"/>
    </row>
    <row r="126" spans="13:20" ht="13.8" hidden="1" customHeight="1" x14ac:dyDescent="0.45">
      <c r="M126" s="21"/>
      <c r="N126" s="21"/>
      <c r="O126" s="22"/>
      <c r="P126" s="22"/>
      <c r="Q126" s="22"/>
      <c r="R126" s="22"/>
      <c r="T126" s="22"/>
    </row>
    <row r="127" spans="13:20" ht="13.8" hidden="1" customHeight="1" x14ac:dyDescent="0.45">
      <c r="M127" s="21"/>
      <c r="N127" s="21"/>
      <c r="O127" s="22"/>
      <c r="P127" s="22"/>
      <c r="Q127" s="22"/>
      <c r="R127" s="22"/>
      <c r="T127" s="22"/>
    </row>
    <row r="128" spans="13:20" ht="13.8" hidden="1" customHeight="1" x14ac:dyDescent="0.45">
      <c r="M128" s="21"/>
      <c r="N128" s="21"/>
      <c r="O128" s="22"/>
      <c r="P128" s="22"/>
      <c r="Q128" s="22"/>
      <c r="R128" s="22"/>
      <c r="T128" s="22"/>
    </row>
    <row r="129" spans="13:21" ht="13.8" hidden="1" customHeight="1" x14ac:dyDescent="0.45">
      <c r="M129" s="21"/>
      <c r="N129" s="21"/>
      <c r="O129" s="22"/>
      <c r="P129" s="22"/>
      <c r="Q129" s="22"/>
      <c r="R129" s="22"/>
      <c r="T129" s="22"/>
    </row>
    <row r="130" spans="13:21" ht="13.8" hidden="1" customHeight="1" x14ac:dyDescent="0.45">
      <c r="M130" s="21"/>
      <c r="N130" s="21"/>
      <c r="O130" s="22"/>
      <c r="P130" s="22"/>
      <c r="Q130" s="22"/>
      <c r="R130" s="22"/>
      <c r="T130" s="22"/>
    </row>
    <row r="131" spans="13:21" ht="13.8" hidden="1" customHeight="1" x14ac:dyDescent="0.45">
      <c r="M131" s="21"/>
      <c r="N131" s="21"/>
      <c r="O131" s="22"/>
      <c r="P131" s="22"/>
      <c r="Q131" s="22"/>
      <c r="R131" s="22"/>
      <c r="T131" s="22"/>
    </row>
    <row r="132" spans="13:21" ht="13.8" hidden="1" customHeight="1" x14ac:dyDescent="0.45">
      <c r="M132" s="21"/>
      <c r="N132" s="21"/>
      <c r="O132" s="22"/>
      <c r="P132" s="22"/>
      <c r="Q132" s="22"/>
      <c r="R132" s="22"/>
      <c r="T132" s="22"/>
    </row>
    <row r="133" spans="13:21" ht="13.8" hidden="1" customHeight="1" x14ac:dyDescent="0.45">
      <c r="M133" s="21"/>
      <c r="N133" s="21"/>
      <c r="O133" s="22"/>
      <c r="P133" s="22"/>
      <c r="Q133" s="22"/>
      <c r="R133" s="22"/>
      <c r="T133" s="22"/>
    </row>
    <row r="134" spans="13:21" ht="13.8" hidden="1" customHeight="1" x14ac:dyDescent="0.45">
      <c r="M134" s="21"/>
      <c r="N134" s="21"/>
      <c r="O134" s="22"/>
      <c r="P134" s="22"/>
      <c r="Q134" s="22"/>
      <c r="R134" s="22"/>
      <c r="T134" s="22"/>
    </row>
    <row r="135" spans="13:21" ht="13.8" hidden="1" customHeight="1" x14ac:dyDescent="0.45">
      <c r="M135" s="21"/>
      <c r="N135" s="21"/>
      <c r="O135" s="22"/>
      <c r="P135" s="22"/>
      <c r="Q135" s="22"/>
      <c r="R135" s="22"/>
      <c r="T135" s="22"/>
    </row>
    <row r="136" spans="13:21" ht="13.8" hidden="1" customHeight="1" x14ac:dyDescent="0.45">
      <c r="M136" s="21"/>
      <c r="N136" s="21"/>
      <c r="O136" s="22"/>
      <c r="P136" s="22"/>
      <c r="Q136" s="22"/>
      <c r="R136" s="22"/>
      <c r="T136" s="22"/>
    </row>
    <row r="137" spans="13:21" ht="13.8" hidden="1" customHeight="1" x14ac:dyDescent="0.45">
      <c r="M137" s="21"/>
      <c r="N137" s="21"/>
      <c r="O137" s="22"/>
      <c r="P137" s="22"/>
      <c r="Q137" s="22"/>
      <c r="R137" s="22"/>
      <c r="T137" s="22"/>
    </row>
    <row r="138" spans="13:21" ht="13.8" hidden="1" customHeight="1" x14ac:dyDescent="0.45">
      <c r="M138" s="21"/>
      <c r="N138" s="21"/>
      <c r="O138" s="22"/>
      <c r="P138" s="22"/>
      <c r="Q138" s="22"/>
      <c r="R138" s="22"/>
      <c r="T138" s="22"/>
    </row>
    <row r="139" spans="13:21" ht="13.8" hidden="1" customHeight="1" x14ac:dyDescent="0.45">
      <c r="M139" s="21"/>
      <c r="N139" s="21"/>
      <c r="O139" s="22"/>
      <c r="P139" s="22"/>
      <c r="Q139" s="22"/>
      <c r="R139" s="22"/>
      <c r="T139" s="22"/>
    </row>
    <row r="140" spans="13:21" ht="13.8" hidden="1" customHeight="1" x14ac:dyDescent="0.45">
      <c r="M140" s="21"/>
      <c r="N140" s="21"/>
      <c r="O140" s="22"/>
      <c r="P140" s="22"/>
      <c r="Q140" s="22"/>
      <c r="R140" s="22"/>
      <c r="T140" s="22"/>
    </row>
    <row r="141" spans="13:21" ht="13.8" hidden="1" customHeight="1" x14ac:dyDescent="0.45">
      <c r="M141" s="21"/>
      <c r="N141" s="21"/>
      <c r="O141" s="22"/>
      <c r="P141" s="22"/>
      <c r="Q141" s="22"/>
      <c r="R141" s="22"/>
      <c r="T141" s="22"/>
    </row>
    <row r="142" spans="13:21" ht="13.8" hidden="1" customHeight="1" x14ac:dyDescent="0.45">
      <c r="M142" s="21"/>
      <c r="N142" s="21"/>
      <c r="O142" s="22"/>
      <c r="P142" s="22"/>
      <c r="Q142" s="22"/>
      <c r="R142" s="22"/>
      <c r="T142" s="22"/>
      <c r="U142" s="22"/>
    </row>
    <row r="143" spans="13:21" ht="13.8" hidden="1" customHeight="1" x14ac:dyDescent="0.45">
      <c r="M143" s="21"/>
      <c r="N143" s="21"/>
      <c r="O143" s="22"/>
      <c r="P143" s="22"/>
      <c r="Q143" s="22"/>
      <c r="R143" s="22"/>
      <c r="T143" s="22"/>
      <c r="U143" s="22"/>
    </row>
    <row r="144" spans="13:21" ht="13.8" hidden="1" customHeight="1" x14ac:dyDescent="0.45">
      <c r="M144" s="21"/>
      <c r="N144" s="21"/>
      <c r="O144" s="22"/>
      <c r="P144" s="22"/>
      <c r="Q144" s="22"/>
      <c r="R144" s="22"/>
      <c r="T144" s="22"/>
      <c r="U144" s="22"/>
    </row>
    <row r="145" spans="13:22" ht="13.8" hidden="1" customHeight="1" x14ac:dyDescent="0.45">
      <c r="M145" s="21"/>
      <c r="N145" s="21"/>
      <c r="O145" s="22"/>
      <c r="P145" s="22"/>
      <c r="Q145" s="22"/>
      <c r="R145" s="22"/>
      <c r="T145" s="22"/>
      <c r="U145" s="22"/>
    </row>
    <row r="146" spans="13:22" ht="13.8" hidden="1" customHeight="1" x14ac:dyDescent="0.45">
      <c r="M146" s="21"/>
      <c r="N146" s="21"/>
      <c r="O146" s="22"/>
      <c r="P146" s="22"/>
      <c r="Q146" s="22"/>
      <c r="R146" s="22"/>
      <c r="T146" s="22"/>
      <c r="U146" s="22"/>
    </row>
    <row r="147" spans="13:22" ht="13.8" hidden="1" customHeight="1" x14ac:dyDescent="0.45">
      <c r="M147" s="21"/>
      <c r="N147" s="21"/>
      <c r="O147" s="22"/>
      <c r="P147" s="22"/>
      <c r="Q147" s="22"/>
      <c r="R147" s="22"/>
      <c r="T147" s="22"/>
      <c r="U147" s="22"/>
      <c r="V147" s="22"/>
    </row>
    <row r="148" spans="13:22" ht="13.8" hidden="1" customHeight="1" x14ac:dyDescent="0.45">
      <c r="M148" s="21"/>
      <c r="N148" s="21"/>
      <c r="O148" s="22"/>
      <c r="P148" s="22"/>
      <c r="Q148" s="22"/>
      <c r="R148" s="22"/>
      <c r="T148" s="22"/>
      <c r="U148" s="22"/>
      <c r="V148" s="22"/>
    </row>
    <row r="149" spans="13:22" ht="13.8" hidden="1" customHeight="1" x14ac:dyDescent="0.45">
      <c r="M149" s="21"/>
      <c r="N149" s="21"/>
      <c r="O149" s="22"/>
      <c r="P149" s="22"/>
      <c r="Q149" s="22"/>
      <c r="R149" s="22"/>
      <c r="T149" s="22"/>
      <c r="U149" s="22"/>
      <c r="V149" s="22"/>
    </row>
    <row r="150" spans="13:22" ht="13.8" hidden="1" customHeight="1" x14ac:dyDescent="0.45">
      <c r="M150" s="21"/>
      <c r="N150" s="21"/>
      <c r="O150" s="22"/>
      <c r="P150" s="22"/>
      <c r="Q150" s="22"/>
      <c r="R150" s="22"/>
      <c r="T150" s="22"/>
      <c r="U150" s="22"/>
      <c r="V150" s="22"/>
    </row>
    <row r="151" spans="13:22" ht="13.8" hidden="1" customHeight="1" x14ac:dyDescent="0.45">
      <c r="M151" s="21"/>
      <c r="N151" s="21"/>
      <c r="O151" s="22"/>
      <c r="P151" s="22"/>
      <c r="Q151" s="22"/>
      <c r="R151" s="22"/>
      <c r="T151" s="22"/>
      <c r="U151" s="22"/>
      <c r="V151" s="22"/>
    </row>
    <row r="152" spans="13:22" ht="13.8" hidden="1" customHeight="1" x14ac:dyDescent="0.45">
      <c r="M152" s="21"/>
      <c r="N152" s="21"/>
      <c r="O152" s="22"/>
      <c r="P152" s="22"/>
      <c r="Q152" s="22"/>
      <c r="R152" s="22"/>
      <c r="T152" s="22"/>
      <c r="U152" s="22"/>
      <c r="V152" s="22"/>
    </row>
    <row r="153" spans="13:22" ht="13.8" hidden="1" customHeight="1" x14ac:dyDescent="0.45">
      <c r="M153" s="21"/>
      <c r="N153" s="21"/>
      <c r="O153" s="22"/>
      <c r="P153" s="22"/>
      <c r="Q153" s="22"/>
      <c r="R153" s="22"/>
      <c r="T153" s="22"/>
      <c r="U153" s="22"/>
      <c r="V153" s="22"/>
    </row>
    <row r="154" spans="13:22" ht="13.8" hidden="1" customHeight="1" x14ac:dyDescent="0.45">
      <c r="M154" s="21"/>
      <c r="N154" s="21"/>
      <c r="O154" s="22"/>
      <c r="P154" s="22"/>
      <c r="Q154" s="22"/>
      <c r="R154" s="22"/>
      <c r="T154" s="22"/>
      <c r="U154" s="22"/>
      <c r="V154" s="22"/>
    </row>
    <row r="155" spans="13:22" ht="13.8" hidden="1" customHeight="1" x14ac:dyDescent="0.45">
      <c r="M155" s="21"/>
      <c r="N155" s="21"/>
      <c r="O155" s="22"/>
      <c r="P155" s="22"/>
      <c r="Q155" s="22"/>
      <c r="R155" s="22"/>
      <c r="T155" s="22"/>
      <c r="U155" s="22"/>
      <c r="V155" s="22"/>
    </row>
    <row r="156" spans="13:22" ht="13.8" hidden="1" customHeight="1" x14ac:dyDescent="0.45">
      <c r="M156" s="21"/>
      <c r="N156" s="21"/>
      <c r="O156" s="22"/>
      <c r="P156" s="22"/>
      <c r="Q156" s="22"/>
      <c r="R156" s="22"/>
      <c r="T156" s="22"/>
      <c r="U156" s="22"/>
      <c r="V156" s="22"/>
    </row>
    <row r="157" spans="13:22" ht="13.8" hidden="1" customHeight="1" x14ac:dyDescent="0.45">
      <c r="M157" s="21"/>
      <c r="N157" s="21"/>
      <c r="O157" s="22"/>
      <c r="P157" s="22"/>
      <c r="Q157" s="22"/>
      <c r="R157" s="22"/>
      <c r="T157" s="22"/>
      <c r="U157" s="22"/>
      <c r="V157" s="22"/>
    </row>
    <row r="158" spans="13:22" ht="13.8" hidden="1" customHeight="1" x14ac:dyDescent="0.45">
      <c r="M158" s="21"/>
      <c r="N158" s="21"/>
      <c r="O158" s="22"/>
      <c r="P158" s="22"/>
      <c r="Q158" s="22"/>
      <c r="R158" s="22"/>
      <c r="T158" s="22"/>
      <c r="U158" s="22"/>
      <c r="V158" s="22"/>
    </row>
    <row r="159" spans="13:22" ht="13.8" hidden="1" customHeight="1" x14ac:dyDescent="0.45">
      <c r="M159" s="21"/>
      <c r="N159" s="21"/>
      <c r="O159" s="22"/>
      <c r="P159" s="22"/>
      <c r="Q159" s="22"/>
      <c r="R159" s="22"/>
      <c r="T159" s="22"/>
      <c r="U159" s="22"/>
      <c r="V159" s="22"/>
    </row>
    <row r="160" spans="13:22" ht="13.8" hidden="1" customHeight="1" x14ac:dyDescent="0.45">
      <c r="M160" s="21"/>
      <c r="N160" s="21"/>
      <c r="O160" s="22"/>
      <c r="P160" s="22"/>
      <c r="Q160" s="22"/>
      <c r="R160" s="22"/>
      <c r="T160" s="22"/>
      <c r="U160" s="22"/>
      <c r="V160" s="22"/>
    </row>
    <row r="161" spans="13:22" ht="13.8" hidden="1" customHeight="1" x14ac:dyDescent="0.45">
      <c r="M161" s="21"/>
      <c r="N161" s="21"/>
      <c r="O161" s="22"/>
      <c r="P161" s="22"/>
      <c r="Q161" s="22"/>
      <c r="R161" s="22"/>
      <c r="T161" s="22"/>
      <c r="U161" s="22"/>
      <c r="V161" s="22"/>
    </row>
    <row r="162" spans="13:22" ht="13.8" hidden="1" customHeight="1" x14ac:dyDescent="0.45">
      <c r="M162" s="21"/>
      <c r="N162" s="21"/>
      <c r="O162" s="22"/>
      <c r="P162" s="22"/>
      <c r="Q162" s="22"/>
      <c r="R162" s="22"/>
      <c r="T162" s="22"/>
      <c r="U162" s="22"/>
      <c r="V162" s="22"/>
    </row>
    <row r="163" spans="13:22" ht="13.8" hidden="1" customHeight="1" x14ac:dyDescent="0.45">
      <c r="M163" s="21"/>
      <c r="N163" s="21"/>
      <c r="O163" s="22"/>
      <c r="P163" s="22"/>
      <c r="Q163" s="22"/>
      <c r="R163" s="22"/>
      <c r="T163" s="22"/>
      <c r="U163" s="22"/>
      <c r="V163" s="22"/>
    </row>
    <row r="164" spans="13:22" ht="13.8" hidden="1" customHeight="1" x14ac:dyDescent="0.45">
      <c r="M164" s="21"/>
      <c r="N164" s="21"/>
      <c r="O164" s="22"/>
      <c r="P164" s="22"/>
      <c r="Q164" s="22"/>
      <c r="R164" s="22"/>
      <c r="T164" s="22"/>
      <c r="U164" s="22"/>
      <c r="V164" s="22"/>
    </row>
    <row r="165" spans="13:22" ht="13.8" hidden="1" customHeight="1" x14ac:dyDescent="0.45">
      <c r="M165" s="21"/>
      <c r="N165" s="21"/>
      <c r="O165" s="22"/>
      <c r="P165" s="22"/>
      <c r="Q165" s="22"/>
      <c r="R165" s="22"/>
      <c r="T165" s="22"/>
      <c r="U165" s="22"/>
      <c r="V165" s="22"/>
    </row>
    <row r="166" spans="13:22" ht="13.8" hidden="1" customHeight="1" x14ac:dyDescent="0.45">
      <c r="M166" s="21"/>
      <c r="N166" s="21"/>
      <c r="O166" s="22"/>
      <c r="P166" s="22"/>
      <c r="Q166" s="22"/>
      <c r="R166" s="22"/>
      <c r="T166" s="22"/>
      <c r="U166" s="22"/>
      <c r="V166" s="22"/>
    </row>
    <row r="167" spans="13:22" ht="13.8" hidden="1" customHeight="1" x14ac:dyDescent="0.45">
      <c r="M167" s="21"/>
      <c r="N167" s="21"/>
      <c r="O167" s="22"/>
      <c r="P167" s="22"/>
      <c r="Q167" s="22"/>
      <c r="R167" s="22"/>
      <c r="T167" s="22"/>
      <c r="U167" s="22"/>
      <c r="V167" s="22"/>
    </row>
    <row r="168" spans="13:22" ht="13.8" hidden="1" customHeight="1" x14ac:dyDescent="0.45">
      <c r="M168" s="21"/>
      <c r="N168" s="21"/>
      <c r="O168" s="22"/>
      <c r="P168" s="22"/>
      <c r="Q168" s="22"/>
      <c r="R168" s="22"/>
      <c r="T168" s="22"/>
      <c r="U168" s="22"/>
      <c r="V168" s="22"/>
    </row>
    <row r="169" spans="13:22" ht="13.8" hidden="1" customHeight="1" x14ac:dyDescent="0.45">
      <c r="M169" s="21"/>
      <c r="N169" s="21"/>
      <c r="O169" s="22"/>
      <c r="P169" s="22"/>
      <c r="Q169" s="22"/>
      <c r="R169" s="22"/>
      <c r="T169" s="22"/>
      <c r="U169" s="22"/>
      <c r="V169" s="22"/>
    </row>
    <row r="170" spans="13:22" ht="13.8" hidden="1" customHeight="1" x14ac:dyDescent="0.45">
      <c r="M170" s="21"/>
      <c r="N170" s="21"/>
      <c r="O170" s="22"/>
      <c r="P170" s="22"/>
      <c r="Q170" s="22"/>
      <c r="R170" s="22"/>
      <c r="T170" s="22"/>
      <c r="U170" s="22"/>
      <c r="V170" s="22"/>
    </row>
    <row r="171" spans="13:22" ht="13.8" hidden="1" customHeight="1" x14ac:dyDescent="0.45">
      <c r="M171" s="21"/>
      <c r="N171" s="21"/>
      <c r="O171" s="22"/>
      <c r="P171" s="22"/>
      <c r="Q171" s="22"/>
      <c r="R171" s="22"/>
      <c r="T171" s="22"/>
      <c r="U171" s="22"/>
      <c r="V171" s="22"/>
    </row>
    <row r="172" spans="13:22" ht="13.8" hidden="1" customHeight="1" x14ac:dyDescent="0.45">
      <c r="M172" s="21"/>
      <c r="N172" s="21"/>
      <c r="O172" s="22"/>
      <c r="P172" s="22"/>
      <c r="Q172" s="22"/>
      <c r="R172" s="22"/>
      <c r="T172" s="22"/>
      <c r="U172" s="22"/>
      <c r="V172" s="22"/>
    </row>
    <row r="173" spans="13:22" ht="13.8" hidden="1" customHeight="1" x14ac:dyDescent="0.45">
      <c r="M173" s="21"/>
      <c r="N173" s="21"/>
      <c r="O173" s="22"/>
      <c r="P173" s="22"/>
      <c r="Q173" s="22"/>
      <c r="R173" s="22"/>
      <c r="T173" s="22"/>
      <c r="U173" s="22"/>
      <c r="V173" s="22"/>
    </row>
    <row r="174" spans="13:22" ht="13.8" hidden="1" customHeight="1" x14ac:dyDescent="0.45">
      <c r="M174" s="21"/>
      <c r="N174" s="21"/>
      <c r="O174" s="22"/>
      <c r="P174" s="22"/>
      <c r="Q174" s="22"/>
      <c r="R174" s="22"/>
      <c r="T174" s="22"/>
      <c r="U174" s="22"/>
      <c r="V174" s="22"/>
    </row>
    <row r="175" spans="13:22" ht="13.8" hidden="1" customHeight="1" x14ac:dyDescent="0.45">
      <c r="M175" s="21"/>
      <c r="N175" s="21"/>
      <c r="O175" s="22"/>
      <c r="P175" s="22"/>
      <c r="Q175" s="22"/>
      <c r="R175" s="22"/>
      <c r="T175" s="22"/>
      <c r="U175" s="22"/>
      <c r="V175" s="22"/>
    </row>
    <row r="176" spans="13:22" ht="13.8" hidden="1" customHeight="1" x14ac:dyDescent="0.45">
      <c r="M176" s="21"/>
      <c r="N176" s="21"/>
      <c r="O176" s="22"/>
      <c r="P176" s="22"/>
      <c r="Q176" s="22"/>
      <c r="R176" s="22"/>
      <c r="T176" s="22"/>
      <c r="U176" s="22"/>
      <c r="V176" s="22"/>
    </row>
    <row r="177" spans="13:22" ht="13.8" hidden="1" customHeight="1" x14ac:dyDescent="0.45">
      <c r="M177" s="21"/>
      <c r="N177" s="21"/>
      <c r="O177" s="22"/>
      <c r="P177" s="22"/>
      <c r="Q177" s="22"/>
      <c r="R177" s="22"/>
      <c r="T177" s="22"/>
      <c r="U177" s="22"/>
      <c r="V177" s="22"/>
    </row>
    <row r="178" spans="13:22" ht="13.8" hidden="1" customHeight="1" x14ac:dyDescent="0.45">
      <c r="M178" s="21"/>
      <c r="N178" s="21"/>
      <c r="O178" s="22"/>
      <c r="P178" s="22"/>
      <c r="Q178" s="22"/>
      <c r="R178" s="22"/>
      <c r="T178" s="22"/>
      <c r="U178" s="22"/>
      <c r="V178" s="22"/>
    </row>
    <row r="179" spans="13:22" ht="13.8" hidden="1" customHeight="1" x14ac:dyDescent="0.45">
      <c r="M179" s="21"/>
      <c r="N179" s="21"/>
      <c r="O179" s="22"/>
      <c r="P179" s="22"/>
      <c r="Q179" s="22"/>
      <c r="R179" s="22"/>
      <c r="T179" s="22"/>
      <c r="U179" s="22"/>
      <c r="V179" s="22"/>
    </row>
    <row r="180" spans="13:22" ht="13.8" hidden="1" customHeight="1" x14ac:dyDescent="0.45">
      <c r="M180" s="21"/>
      <c r="N180" s="21"/>
      <c r="O180" s="22"/>
      <c r="P180" s="22"/>
      <c r="Q180" s="22"/>
      <c r="R180" s="22"/>
      <c r="T180" s="22"/>
      <c r="U180" s="22"/>
      <c r="V180" s="22"/>
    </row>
    <row r="181" spans="13:22" ht="13.8" hidden="1" customHeight="1" x14ac:dyDescent="0.45">
      <c r="M181" s="21"/>
      <c r="N181" s="21"/>
      <c r="O181" s="22"/>
      <c r="P181" s="22"/>
      <c r="Q181" s="22"/>
      <c r="R181" s="22"/>
      <c r="T181" s="22"/>
      <c r="U181" s="22"/>
      <c r="V181" s="22"/>
    </row>
    <row r="182" spans="13:22" ht="13.8" hidden="1" customHeight="1" x14ac:dyDescent="0.45">
      <c r="M182" s="21"/>
      <c r="N182" s="21"/>
      <c r="O182" s="22"/>
      <c r="P182" s="22"/>
      <c r="Q182" s="22"/>
      <c r="R182" s="22"/>
      <c r="T182" s="22"/>
      <c r="U182" s="22"/>
      <c r="V182" s="22"/>
    </row>
    <row r="183" spans="13:22" ht="13.8" hidden="1" customHeight="1" x14ac:dyDescent="0.45">
      <c r="M183" s="21"/>
      <c r="N183" s="21"/>
      <c r="O183" s="22"/>
      <c r="P183" s="22"/>
      <c r="Q183" s="22"/>
      <c r="R183" s="22"/>
      <c r="T183" s="22"/>
      <c r="U183" s="22"/>
      <c r="V183" s="22"/>
    </row>
    <row r="184" spans="13:22" ht="13.8" hidden="1" customHeight="1" x14ac:dyDescent="0.45">
      <c r="M184" s="21"/>
      <c r="N184" s="21"/>
      <c r="O184" s="22"/>
      <c r="P184" s="22"/>
      <c r="Q184" s="22"/>
      <c r="R184" s="22"/>
      <c r="T184" s="22"/>
      <c r="U184" s="22"/>
      <c r="V184" s="22"/>
    </row>
    <row r="185" spans="13:22" ht="13.8" hidden="1" customHeight="1" x14ac:dyDescent="0.45">
      <c r="M185" s="21"/>
      <c r="N185" s="21"/>
      <c r="O185" s="22"/>
      <c r="P185" s="22"/>
      <c r="Q185" s="22"/>
      <c r="R185" s="22"/>
      <c r="T185" s="22"/>
      <c r="U185" s="22"/>
      <c r="V185" s="22"/>
    </row>
    <row r="186" spans="13:22" ht="13.8" hidden="1" customHeight="1" x14ac:dyDescent="0.45">
      <c r="M186" s="21"/>
      <c r="N186" s="21"/>
      <c r="O186" s="22"/>
      <c r="P186" s="22"/>
      <c r="Q186" s="22"/>
      <c r="R186" s="22"/>
      <c r="T186" s="22"/>
      <c r="U186" s="22"/>
      <c r="V186" s="22"/>
    </row>
    <row r="187" spans="13:22" ht="13.8" hidden="1" customHeight="1" x14ac:dyDescent="0.45">
      <c r="M187" s="21"/>
      <c r="N187" s="21"/>
      <c r="O187" s="22"/>
      <c r="P187" s="22"/>
      <c r="Q187" s="22"/>
      <c r="R187" s="22"/>
      <c r="T187" s="22"/>
      <c r="U187" s="22"/>
      <c r="V187" s="22"/>
    </row>
    <row r="188" spans="13:22" ht="13.8" hidden="1" customHeight="1" x14ac:dyDescent="0.45">
      <c r="M188" s="21"/>
      <c r="N188" s="21"/>
      <c r="O188" s="22"/>
      <c r="P188" s="22"/>
      <c r="Q188" s="22"/>
      <c r="R188" s="22"/>
      <c r="T188" s="22"/>
      <c r="U188" s="22"/>
      <c r="V188" s="22"/>
    </row>
    <row r="189" spans="13:22" ht="13.8" hidden="1" customHeight="1" x14ac:dyDescent="0.45">
      <c r="M189" s="21"/>
      <c r="N189" s="21"/>
      <c r="O189" s="22"/>
      <c r="P189" s="22"/>
      <c r="Q189" s="22"/>
      <c r="R189" s="22"/>
      <c r="T189" s="22"/>
      <c r="U189" s="22"/>
      <c r="V189" s="22"/>
    </row>
    <row r="190" spans="13:22" ht="13.8" hidden="1" customHeight="1" x14ac:dyDescent="0.45">
      <c r="M190" s="21"/>
      <c r="N190" s="21"/>
      <c r="O190" s="22"/>
      <c r="P190" s="22"/>
      <c r="Q190" s="22"/>
      <c r="R190" s="22"/>
      <c r="T190" s="22"/>
      <c r="U190" s="22"/>
      <c r="V190" s="22"/>
    </row>
    <row r="191" spans="13:22" ht="13.8" hidden="1" customHeight="1" x14ac:dyDescent="0.45">
      <c r="M191" s="21"/>
      <c r="N191" s="21"/>
      <c r="O191" s="22"/>
      <c r="P191" s="22"/>
      <c r="Q191" s="22"/>
      <c r="R191" s="22"/>
      <c r="T191" s="22"/>
      <c r="U191" s="22"/>
      <c r="V191" s="22"/>
    </row>
    <row r="192" spans="13:22" ht="13.8" hidden="1" customHeight="1" x14ac:dyDescent="0.45">
      <c r="M192" s="21"/>
      <c r="N192" s="21"/>
      <c r="O192" s="22"/>
      <c r="P192" s="22"/>
      <c r="Q192" s="22"/>
      <c r="R192" s="22"/>
      <c r="T192" s="22"/>
      <c r="U192" s="22"/>
      <c r="V192" s="22"/>
    </row>
    <row r="193" spans="13:22" ht="13.8" hidden="1" customHeight="1" x14ac:dyDescent="0.45">
      <c r="M193" s="21"/>
      <c r="N193" s="21"/>
      <c r="O193" s="22"/>
      <c r="P193" s="22"/>
      <c r="Q193" s="22"/>
      <c r="R193" s="22"/>
      <c r="T193" s="22"/>
      <c r="U193" s="22"/>
      <c r="V193" s="22"/>
    </row>
    <row r="194" spans="13:22" ht="13.8" hidden="1" customHeight="1" x14ac:dyDescent="0.45">
      <c r="M194" s="21"/>
      <c r="N194" s="21"/>
      <c r="O194" s="22"/>
      <c r="P194" s="22"/>
      <c r="Q194" s="22"/>
      <c r="R194" s="22"/>
      <c r="T194" s="22"/>
      <c r="U194" s="22"/>
      <c r="V194" s="22"/>
    </row>
    <row r="195" spans="13:22" ht="13.8" hidden="1" customHeight="1" x14ac:dyDescent="0.45">
      <c r="M195" s="21"/>
      <c r="N195" s="21"/>
      <c r="O195" s="22"/>
      <c r="P195" s="22"/>
      <c r="Q195" s="22"/>
      <c r="R195" s="22"/>
      <c r="T195" s="22"/>
      <c r="U195" s="22"/>
      <c r="V195" s="22"/>
    </row>
    <row r="196" spans="13:22" ht="13.8" hidden="1" customHeight="1" x14ac:dyDescent="0.45">
      <c r="M196" s="21"/>
      <c r="N196" s="21"/>
      <c r="O196" s="22"/>
      <c r="P196" s="22"/>
      <c r="Q196" s="22"/>
      <c r="R196" s="22"/>
      <c r="T196" s="22"/>
      <c r="U196" s="22"/>
      <c r="V196" s="22"/>
    </row>
    <row r="197" spans="13:22" ht="13.8" hidden="1" customHeight="1" x14ac:dyDescent="0.45">
      <c r="M197" s="21"/>
      <c r="N197" s="21"/>
      <c r="O197" s="21"/>
      <c r="P197" s="21"/>
      <c r="Q197" s="21"/>
    </row>
    <row r="198" spans="13:22" ht="13.8" hidden="1" customHeight="1" x14ac:dyDescent="0.45"/>
    <row r="199" spans="13:22" ht="13.8" customHeight="1" x14ac:dyDescent="0.45"/>
  </sheetData>
  <sheetProtection algorithmName="SHA-512" hashValue="IVf0fSyEcJB2gK15xN0fv6VAjKMHZZYODBxJe5x+3xB76YGrV7K8SS5FgLB+bBm1mJBNrpov4awEVBctCJ4W/A==" saltValue="iLsscSfnRxFfeNvYJ53uqQ==" spinCount="100000" sheet="1" objects="1" scenarios="1"/>
  <mergeCells count="42">
    <mergeCell ref="H60:H61"/>
    <mergeCell ref="C68:F70"/>
    <mergeCell ref="G69:G70"/>
    <mergeCell ref="H69:H70"/>
    <mergeCell ref="I69:I70"/>
    <mergeCell ref="C74:J78"/>
    <mergeCell ref="R44:R45"/>
    <mergeCell ref="J69:J70"/>
    <mergeCell ref="E62:E63"/>
    <mergeCell ref="H62:H63"/>
    <mergeCell ref="H56:H57"/>
    <mergeCell ref="H27:H29"/>
    <mergeCell ref="H30:H32"/>
    <mergeCell ref="E33:E40"/>
    <mergeCell ref="H33:H40"/>
    <mergeCell ref="B43:J43"/>
    <mergeCell ref="B1:C1"/>
    <mergeCell ref="B10:J10"/>
    <mergeCell ref="H12:H23"/>
    <mergeCell ref="D22:G22"/>
    <mergeCell ref="H24:H26"/>
    <mergeCell ref="U44:U45"/>
    <mergeCell ref="V44:V45"/>
    <mergeCell ref="C90:G90"/>
    <mergeCell ref="C91:G94"/>
    <mergeCell ref="H90:J90"/>
    <mergeCell ref="H91:J94"/>
    <mergeCell ref="H58:H59"/>
    <mergeCell ref="D48:H49"/>
    <mergeCell ref="E58:E59"/>
    <mergeCell ref="S44:S45"/>
    <mergeCell ref="T44:T45"/>
    <mergeCell ref="Q44:Q45"/>
    <mergeCell ref="C84:J84"/>
    <mergeCell ref="C85:C86"/>
    <mergeCell ref="D85:D86"/>
    <mergeCell ref="E85:E86"/>
    <mergeCell ref="F85:F86"/>
    <mergeCell ref="G85:G86"/>
    <mergeCell ref="H85:H86"/>
    <mergeCell ref="I85:I86"/>
    <mergeCell ref="J85:J8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 Jin Long</dc:creator>
  <cp:lastModifiedBy>Goh Jin Long</cp:lastModifiedBy>
  <dcterms:created xsi:type="dcterms:W3CDTF">2019-01-13T10:14:06Z</dcterms:created>
  <dcterms:modified xsi:type="dcterms:W3CDTF">2020-06-19T10:36:31Z</dcterms:modified>
</cp:coreProperties>
</file>